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80853952\AppData\Local\rubicon\Acta Nova Client\Data\637488465\"/>
    </mc:Choice>
  </mc:AlternateContent>
  <xr:revisionPtr revIDLastSave="0" documentId="13_ncr:1_{C5D51B68-352B-4244-9447-9C6CB2FB9525}" xr6:coauthVersionLast="47" xr6:coauthVersionMax="47" xr10:uidLastSave="{00000000-0000-0000-0000-000000000000}"/>
  <bookViews>
    <workbookView xWindow="-110" yWindow="-110" windowWidth="19420" windowHeight="10420" tabRatio="556" xr2:uid="{00000000-000D-0000-FFFF-FFFF00000000}"/>
  </bookViews>
  <sheets>
    <sheet name="Tab48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10" l="1"/>
  <c r="D23" i="10"/>
  <c r="D29" i="10"/>
  <c r="D5" i="10"/>
  <c r="D6" i="10"/>
  <c r="D7" i="10"/>
  <c r="D8" i="10"/>
  <c r="D9" i="10"/>
  <c r="D10" i="10"/>
  <c r="D12" i="10"/>
  <c r="D13" i="10"/>
  <c r="D14" i="10"/>
  <c r="D15" i="10"/>
  <c r="D16" i="10"/>
  <c r="D17" i="10"/>
  <c r="D18" i="10"/>
  <c r="D19" i="10"/>
  <c r="D20" i="10"/>
  <c r="D21" i="10"/>
  <c r="D22" i="10"/>
  <c r="D24" i="10"/>
  <c r="D25" i="10"/>
  <c r="D26" i="10"/>
  <c r="D27" i="10"/>
  <c r="D28" i="10"/>
  <c r="D4" i="10"/>
</calcChain>
</file>

<file path=xl/sharedStrings.xml><?xml version="1.0" encoding="utf-8"?>
<sst xmlns="http://schemas.openxmlformats.org/spreadsheetml/2006/main" count="46" uniqueCount="39">
  <si>
    <t>%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</si>
  <si>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</si>
  <si>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</si>
  <si>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</si>
  <si>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</si>
  <si>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</si>
  <si>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</si>
  <si>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</si>
  <si>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</si>
  <si>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</si>
  <si>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</si>
  <si>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</si>
  <si>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</si>
  <si>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</si>
  <si>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</si>
  <si>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</si>
  <si>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</si>
  <si>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</si>
  <si>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</si>
  <si>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</si>
  <si>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</si>
  <si>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</si>
  <si>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</si>
  <si>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</si>
  <si>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</si>
  <si>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Kanton</t>
  </si>
  <si>
    <t>Anzahl</t>
  </si>
  <si>
    <t>Betriebe mit Kontrollen</t>
  </si>
  <si>
    <t>Betriebe mit Mangel</t>
  </si>
  <si>
    <t>kontrollierte Betriebe</t>
  </si>
  <si>
    <t>kontrollierte Betriebe mit Mangel</t>
  </si>
  <si>
    <t>Kontrollen mit Mangel</t>
  </si>
  <si>
    <t>Kontrollen</t>
  </si>
  <si>
    <t>Betriebe (total)</t>
  </si>
  <si>
    <t>CH</t>
  </si>
  <si>
    <t>Quellen: AGIS, Acontrol und Kantone</t>
  </si>
  <si>
    <t>BL/BS</t>
  </si>
  <si>
    <t>Kontrollen auf Ganzjahresbetrieben im Bereich Biologische Landwirtschaft 2022*</t>
  </si>
  <si>
    <t>*Diese Daten enthalten die direktzahlungsrelevanten Kontrollen gemäss der DZV. Sie können jedoch auch Label-Kontrollen gemäss der Bio-Verordnung enthalten. Der Kontrollrhythmus der direktzahlungsrelevanten Kontrollen richtet sich nach den Vorgaben der VKKL. Label-Kontrollen finden jährlich statt.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</si>
</sst>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#\ ###\ ##0"/>
  </numFmts>
  <fonts count="3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name val="Verdana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7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56">
    <xf numFmtId="0" fontId="0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1" applyNumberFormat="0" applyAlignment="0" applyProtection="0"/>
    <xf numFmtId="0" fontId="7" fillId="22" borderId="2" applyNumberFormat="0" applyAlignment="0" applyProtection="0"/>
    <xf numFmtId="0" fontId="8" fillId="9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23" borderId="0" applyNumberFormat="0" applyBorder="0" applyAlignment="0" applyProtection="0"/>
    <xf numFmtId="0" fontId="2" fillId="24" borderId="4" applyNumberFormat="0" applyFont="0" applyAlignment="0" applyProtection="0"/>
    <xf numFmtId="9" fontId="4" fillId="0" borderId="0" applyFont="0" applyFill="0" applyBorder="0" applyAlignment="0" applyProtection="0"/>
    <xf numFmtId="0" fontId="13" fillId="5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25" borderId="9" applyNumberFormat="0" applyAlignment="0" applyProtection="0"/>
    <xf numFmtId="0" fontId="24" fillId="0" borderId="0"/>
    <xf numFmtId="9" fontId="24" fillId="0" borderId="0" applyFont="0" applyFill="0" applyBorder="0" applyAlignment="0" applyProtection="0"/>
    <xf numFmtId="0" fontId="25" fillId="0" borderId="0"/>
    <xf numFmtId="0" fontId="26" fillId="0" borderId="0"/>
  </cellStyleXfs>
  <cellXfs count="29">
    <xf numFmtId="0" fontId="0" fillId="0" borderId="0" xfId="0"/>
    <xf numFmtId="0" fontId="23" fillId="0" borderId="0" xfId="0" applyFont="1" applyFill="1" applyBorder="1" applyAlignment="1">
      <alignment horizontal="left" vertical="center"/>
    </xf>
    <xf numFmtId="0" fontId="23" fillId="0" borderId="0" xfId="0" applyNumberFormat="1" applyFont="1" applyFill="1" applyBorder="1" applyAlignment="1">
      <alignment horizontal="left" vertical="center"/>
    </xf>
    <xf numFmtId="0" fontId="22" fillId="2" borderId="10" xfId="0" applyNumberFormat="1" applyFont="1" applyFill="1" applyBorder="1" applyAlignment="1">
      <alignment horizontal="right" vertical="top" wrapText="1"/>
    </xf>
    <xf numFmtId="164" fontId="23" fillId="0" borderId="0" xfId="0" applyNumberFormat="1" applyFont="1" applyFill="1" applyBorder="1" applyAlignment="1">
      <alignment horizontal="left" vertical="center"/>
    </xf>
    <xf numFmtId="0" fontId="22" fillId="2" borderId="11" xfId="0" applyNumberFormat="1" applyFont="1" applyFill="1" applyBorder="1" applyAlignment="1">
      <alignment horizontal="right" vertical="top" wrapText="1"/>
    </xf>
    <xf numFmtId="0" fontId="22" fillId="2" borderId="12" xfId="0" applyNumberFormat="1" applyFont="1" applyFill="1" applyBorder="1" applyAlignment="1">
      <alignment horizontal="left" vertical="top" wrapText="1"/>
    </xf>
    <xf numFmtId="0" fontId="22" fillId="2" borderId="13" xfId="0" applyNumberFormat="1" applyFont="1" applyFill="1" applyBorder="1" applyAlignment="1">
      <alignment horizontal="left" vertical="top" wrapText="1"/>
    </xf>
    <xf numFmtId="1" fontId="23" fillId="3" borderId="14" xfId="0" applyNumberFormat="1" applyFont="1" applyFill="1" applyBorder="1" applyAlignment="1">
      <alignment horizontal="left" vertical="center" wrapText="1"/>
    </xf>
    <xf numFmtId="0" fontId="22" fillId="2" borderId="12" xfId="0" applyNumberFormat="1" applyFont="1" applyFill="1" applyBorder="1" applyAlignment="1">
      <alignment horizontal="left" vertical="center" wrapText="1"/>
    </xf>
    <xf numFmtId="0" fontId="22" fillId="2" borderId="12" xfId="0" applyNumberFormat="1" applyFont="1" applyFill="1" applyBorder="1" applyAlignment="1">
      <alignment horizontal="right" vertical="top" wrapText="1"/>
    </xf>
    <xf numFmtId="0" fontId="22" fillId="2" borderId="13" xfId="0" applyNumberFormat="1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  <xf numFmtId="1" fontId="29" fillId="0" borderId="14" xfId="52" applyNumberFormat="1" applyFont="1" applyBorder="1" applyAlignment="1">
      <alignment horizontal="right" vertical="center"/>
    </xf>
    <xf numFmtId="1" fontId="29" fillId="26" borderId="14" xfId="52" applyNumberFormat="1" applyFont="1" applyFill="1" applyBorder="1" applyAlignment="1">
      <alignment horizontal="right" vertical="center"/>
    </xf>
    <xf numFmtId="1" fontId="22" fillId="2" borderId="12" xfId="0" applyNumberFormat="1" applyFont="1" applyFill="1" applyBorder="1" applyAlignment="1">
      <alignment horizontal="right" vertical="center" wrapText="1"/>
    </xf>
    <xf numFmtId="164" fontId="23" fillId="0" borderId="0" xfId="0" applyNumberFormat="1" applyFont="1" applyFill="1" applyBorder="1" applyAlignment="1">
      <alignment horizontal="right" vertical="center" wrapText="1"/>
    </xf>
    <xf numFmtId="164" fontId="23" fillId="26" borderId="0" xfId="0" applyNumberFormat="1" applyFont="1" applyFill="1" applyBorder="1" applyAlignment="1">
      <alignment horizontal="right" vertical="center" wrapText="1"/>
    </xf>
    <xf numFmtId="164" fontId="22" fillId="2" borderId="11" xfId="0" applyNumberFormat="1" applyFont="1" applyFill="1" applyBorder="1" applyAlignment="1">
      <alignment horizontal="right" vertical="center" wrapText="1"/>
    </xf>
    <xf numFmtId="0" fontId="29" fillId="0" borderId="14" xfId="52" applyFont="1" applyBorder="1" applyAlignment="1">
      <alignment vertical="center"/>
    </xf>
    <xf numFmtId="1" fontId="29" fillId="0" borderId="14" xfId="52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3" fontId="30" fillId="0" borderId="0" xfId="52" applyNumberFormat="1" applyFont="1" applyBorder="1" applyAlignment="1">
      <alignment horizontal="left" vertical="center"/>
    </xf>
    <xf numFmtId="0" fontId="31" fillId="0" borderId="0" xfId="52" applyFont="1"/>
    <xf numFmtId="0" fontId="29" fillId="0" borderId="0" xfId="52" applyFont="1"/>
    <xf numFmtId="0" fontId="23" fillId="0" borderId="0" xfId="0" applyFont="1" applyFill="1" applyAlignment="1">
      <alignment horizontal="left" vertical="top" wrapText="1"/>
    </xf>
  </cellXfs>
  <cellStyles count="56">
    <cellStyle name="20 % - Akzent1" xfId="1" xr:uid="{00000000-0005-0000-0000-000000000000}"/>
    <cellStyle name="20 % - Akzent2" xfId="2" xr:uid="{00000000-0005-0000-0000-000001000000}"/>
    <cellStyle name="20 % - Akzent3" xfId="3" xr:uid="{00000000-0005-0000-0000-000002000000}"/>
    <cellStyle name="20 % - Akzent4" xfId="4" xr:uid="{00000000-0005-0000-0000-000003000000}"/>
    <cellStyle name="20 % - Akzent5" xfId="5" xr:uid="{00000000-0005-0000-0000-000004000000}"/>
    <cellStyle name="20 % - Akzent6" xfId="6" xr:uid="{00000000-0005-0000-0000-000005000000}"/>
    <cellStyle name="40 % - Akzent1" xfId="7" xr:uid="{00000000-0005-0000-0000-000006000000}"/>
    <cellStyle name="40 % - Akzent2" xfId="8" xr:uid="{00000000-0005-0000-0000-000007000000}"/>
    <cellStyle name="40 % - Akzent3" xfId="9" xr:uid="{00000000-0005-0000-0000-000008000000}"/>
    <cellStyle name="40 % - Akzent4" xfId="10" xr:uid="{00000000-0005-0000-0000-000009000000}"/>
    <cellStyle name="40 % - Akzent5" xfId="11" xr:uid="{00000000-0005-0000-0000-00000A000000}"/>
    <cellStyle name="40 % - Akzent6" xfId="12" xr:uid="{00000000-0005-0000-0000-00000B000000}"/>
    <cellStyle name="60 % - Akzent1" xfId="13" xr:uid="{00000000-0005-0000-0000-00000C000000}"/>
    <cellStyle name="60 % - Akzent2" xfId="14" xr:uid="{00000000-0005-0000-0000-00000D000000}"/>
    <cellStyle name="60 % - Akzent3" xfId="15" xr:uid="{00000000-0005-0000-0000-00000E000000}"/>
    <cellStyle name="60 % - Akzent4" xfId="16" xr:uid="{00000000-0005-0000-0000-00000F000000}"/>
    <cellStyle name="60 % - Akzent5" xfId="17" xr:uid="{00000000-0005-0000-0000-000010000000}"/>
    <cellStyle name="60 % - Akzent6" xfId="18" xr:uid="{00000000-0005-0000-0000-000011000000}"/>
    <cellStyle name="Akzent1" xfId="19" xr:uid="{00000000-0005-0000-0000-000012000000}"/>
    <cellStyle name="Akzent2" xfId="20" xr:uid="{00000000-0005-0000-0000-000013000000}"/>
    <cellStyle name="Akzent3" xfId="21" xr:uid="{00000000-0005-0000-0000-000014000000}"/>
    <cellStyle name="Akzent4" xfId="22" xr:uid="{00000000-0005-0000-0000-000015000000}"/>
    <cellStyle name="Akzent5" xfId="23" xr:uid="{00000000-0005-0000-0000-000016000000}"/>
    <cellStyle name="Akzent6" xfId="24" xr:uid="{00000000-0005-0000-0000-000017000000}"/>
    <cellStyle name="Ausgabe" xfId="25" xr:uid="{00000000-0005-0000-0000-000018000000}"/>
    <cellStyle name="Berechnung" xfId="26" xr:uid="{00000000-0005-0000-0000-000019000000}"/>
    <cellStyle name="Eingabe" xfId="27" xr:uid="{00000000-0005-0000-0000-00001A000000}"/>
    <cellStyle name="Ergebnis" xfId="28" xr:uid="{00000000-0005-0000-0000-00001B000000}"/>
    <cellStyle name="Erklärender Text" xfId="29" xr:uid="{00000000-0005-0000-0000-00001C000000}"/>
    <cellStyle name="Gut" xfId="30" xr:uid="{00000000-0005-0000-0000-00001D000000}"/>
    <cellStyle name="Komma 2" xfId="31" xr:uid="{00000000-0005-0000-0000-00001E000000}"/>
    <cellStyle name="Komma 2 2" xfId="32" xr:uid="{00000000-0005-0000-0000-00001F000000}"/>
    <cellStyle name="Komma 3" xfId="33" xr:uid="{00000000-0005-0000-0000-000020000000}"/>
    <cellStyle name="Komma 4" xfId="34" xr:uid="{00000000-0005-0000-0000-000021000000}"/>
    <cellStyle name="Komma 5" xfId="35" xr:uid="{00000000-0005-0000-0000-000022000000}"/>
    <cellStyle name="Neutral" xfId="36" xr:uid="{00000000-0005-0000-0000-000023000000}"/>
    <cellStyle name="Notiz" xfId="37" xr:uid="{00000000-0005-0000-0000-000024000000}"/>
    <cellStyle name="Prozent 2" xfId="38" xr:uid="{00000000-0005-0000-0000-000025000000}"/>
    <cellStyle name="Prozent 3" xfId="53" xr:uid="{00000000-0005-0000-0000-000026000000}"/>
    <cellStyle name="Schlecht" xfId="39" xr:uid="{00000000-0005-0000-0000-000027000000}"/>
    <cellStyle name="Standard" xfId="0" builtinId="0"/>
    <cellStyle name="Standard 2" xfId="40" xr:uid="{00000000-0005-0000-0000-000029000000}"/>
    <cellStyle name="Standard 2 2" xfId="41" xr:uid="{00000000-0005-0000-0000-00002A000000}"/>
    <cellStyle name="Standard 2 3" xfId="42" xr:uid="{00000000-0005-0000-0000-00002B000000}"/>
    <cellStyle name="Standard 2 4" xfId="55" xr:uid="{00000000-0005-0000-0000-00002C000000}"/>
    <cellStyle name="Standard 3" xfId="43" xr:uid="{00000000-0005-0000-0000-00002D000000}"/>
    <cellStyle name="Standard 4" xfId="52" xr:uid="{00000000-0005-0000-0000-00002E000000}"/>
    <cellStyle name="Standard 5" xfId="54" xr:uid="{00000000-0005-0000-0000-00002F000000}"/>
    <cellStyle name="Überschrift" xfId="44" xr:uid="{00000000-0005-0000-0000-000030000000}"/>
    <cellStyle name="Überschrift 1" xfId="45" xr:uid="{00000000-0005-0000-0000-000031000000}"/>
    <cellStyle name="Überschrift 2" xfId="46" xr:uid="{00000000-0005-0000-0000-000032000000}"/>
    <cellStyle name="Überschrift 3" xfId="47" xr:uid="{00000000-0005-0000-0000-000033000000}"/>
    <cellStyle name="Überschrift 4" xfId="48" xr:uid="{00000000-0005-0000-0000-000034000000}"/>
    <cellStyle name="Verknüpfte Zelle" xfId="49" xr:uid="{00000000-0005-0000-0000-000035000000}"/>
    <cellStyle name="Warnender Text" xfId="50" xr:uid="{00000000-0005-0000-0000-000036000000}"/>
    <cellStyle name="Zelle überprüfen" xfId="51" xr:uid="{00000000-0005-0000-0000-000037000000}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3A5C3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D5E2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>
    <pageSetUpPr fitToPage="1"/>
  </sheetPr>
  <dimension ref="A1:L34"/>
  <sheetViews>
    <sheetView tabSelected="1" zoomScale="80" zoomScaleNormal="80" zoomScalePageLayoutView="160" workbookViewId="0">
      <selection activeCell="N15" sqref="N15"/>
    </sheetView>
  </sheetViews>
  <sheetFormatPr baseColWidth="10" defaultColWidth="10.7265625" defaultRowHeight="10.15" customHeight="1" x14ac:dyDescent="0.25"/>
  <cols>
    <col min="1" max="1" width="6.6328125" style="1" customWidth="1"/>
    <col min="2" max="2" width="7.6328125" style="1" customWidth="1"/>
    <col min="3" max="4" width="8.6328125" style="1" customWidth="1"/>
    <col min="5" max="6" width="9.1796875" style="1" customWidth="1"/>
    <col min="7" max="9" width="8" style="1" customWidth="1"/>
    <col min="10" max="10" width="4.1796875" style="1" customWidth="1"/>
    <col min="11" max="11" width="19" style="1" customWidth="1"/>
    <col min="12" max="16384" width="10.7265625" style="1"/>
  </cols>
  <sheetData>
    <row r="1" spans="1:12" s="14" customFormat="1" ht="14.25" customHeight="1" x14ac:dyDescent="0.25">
      <c r="A1" s="12" t="s">
        <v>37</v>
      </c>
      <c r="B1" s="13"/>
      <c r="C1" s="13"/>
      <c r="D1" s="13"/>
      <c r="E1" s="13"/>
      <c r="F1" s="13"/>
      <c r="G1" s="13"/>
      <c r="H1" s="13"/>
      <c r="I1" s="13"/>
    </row>
    <row r="2" spans="1:12" ht="34.5" customHeight="1" x14ac:dyDescent="0.25">
      <c r="A2" s="6" t="s">
        <v>25</v>
      </c>
      <c r="B2" s="5" t="s">
        <v>33</v>
      </c>
      <c r="C2" s="5" t="s">
        <v>27</v>
      </c>
      <c r="D2" s="10" t="s">
        <v>29</v>
      </c>
      <c r="E2" s="5" t="s">
        <v>28</v>
      </c>
      <c r="F2" s="10" t="s">
        <v>30</v>
      </c>
      <c r="G2" s="5" t="s">
        <v>32</v>
      </c>
      <c r="H2" s="5" t="s">
        <v>31</v>
      </c>
      <c r="I2" s="5" t="s">
        <v>31</v>
      </c>
      <c r="J2" s="2"/>
      <c r="K2" s="28"/>
      <c r="L2" s="23"/>
    </row>
    <row r="3" spans="1:12" ht="10.15" customHeight="1" x14ac:dyDescent="0.25">
      <c r="A3" s="7"/>
      <c r="B3" s="3" t="s">
        <v>26</v>
      </c>
      <c r="C3" s="3" t="s">
        <v>26</v>
      </c>
      <c r="D3" s="11" t="s">
        <v>0</v>
      </c>
      <c r="E3" s="3" t="s">
        <v>26</v>
      </c>
      <c r="F3" s="11" t="s">
        <v>0</v>
      </c>
      <c r="G3" s="3" t="s">
        <v>26</v>
      </c>
      <c r="H3" s="3" t="s">
        <v>26</v>
      </c>
      <c r="I3" s="3" t="s">
        <v>0</v>
      </c>
      <c r="J3" s="2"/>
    </row>
    <row r="4" spans="1:12" ht="10.15" customHeight="1" x14ac:dyDescent="0.25">
      <c r="A4" s="21" t="s">
        <v>17</v>
      </c>
      <c r="B4" s="18">
        <v>305</v>
      </c>
      <c r="C4" s="18">
        <v>34</v>
      </c>
      <c r="D4" s="15">
        <f>(C4*100)/B4</f>
        <v>11.147540983606557</v>
      </c>
      <c r="E4" s="18">
        <v>3</v>
      </c>
      <c r="F4" s="15">
        <v>8.8235294117647101</v>
      </c>
      <c r="G4" s="18">
        <v>34</v>
      </c>
      <c r="H4" s="18">
        <v>3</v>
      </c>
      <c r="I4" s="15">
        <v>8.8235294117647101</v>
      </c>
      <c r="J4" s="2"/>
    </row>
    <row r="5" spans="1:12" ht="10.15" customHeight="1" x14ac:dyDescent="0.25">
      <c r="A5" s="8" t="s">
        <v>14</v>
      </c>
      <c r="B5" s="19">
        <v>28</v>
      </c>
      <c r="C5" s="19">
        <v>5</v>
      </c>
      <c r="D5" s="16">
        <f t="shared" ref="D5:D28" si="0">(C5*100)/B5</f>
        <v>17.857142857142858</v>
      </c>
      <c r="E5" s="19">
        <v>0</v>
      </c>
      <c r="F5" s="16">
        <v>0</v>
      </c>
      <c r="G5" s="19">
        <v>5</v>
      </c>
      <c r="H5" s="19">
        <v>0</v>
      </c>
      <c r="I5" s="16">
        <v>0</v>
      </c>
      <c r="J5" s="2"/>
    </row>
    <row r="6" spans="1:12" ht="10.15" customHeight="1" x14ac:dyDescent="0.25">
      <c r="A6" s="21" t="s">
        <v>13</v>
      </c>
      <c r="B6" s="18">
        <v>133</v>
      </c>
      <c r="C6" s="18">
        <v>30</v>
      </c>
      <c r="D6" s="15">
        <f t="shared" si="0"/>
        <v>22.556390977443609</v>
      </c>
      <c r="E6" s="18">
        <v>1</v>
      </c>
      <c r="F6" s="15">
        <v>3.3333333333333299</v>
      </c>
      <c r="G6" s="18">
        <v>31</v>
      </c>
      <c r="H6" s="18">
        <v>1</v>
      </c>
      <c r="I6" s="15">
        <v>3.2258064516128999</v>
      </c>
      <c r="J6" s="2"/>
    </row>
    <row r="7" spans="1:12" ht="10.15" customHeight="1" x14ac:dyDescent="0.25">
      <c r="A7" s="8" t="s">
        <v>2</v>
      </c>
      <c r="B7" s="19">
        <v>1414</v>
      </c>
      <c r="C7" s="19">
        <v>990</v>
      </c>
      <c r="D7" s="16">
        <f t="shared" si="0"/>
        <v>70.014144271570018</v>
      </c>
      <c r="E7" s="19">
        <v>64</v>
      </c>
      <c r="F7" s="16">
        <v>6.4646464646464699</v>
      </c>
      <c r="G7" s="19">
        <v>1029</v>
      </c>
      <c r="H7" s="19">
        <v>64</v>
      </c>
      <c r="I7" s="16">
        <v>6.2196307094266299</v>
      </c>
      <c r="J7" s="2"/>
    </row>
    <row r="8" spans="1:12" ht="10.15" customHeight="1" x14ac:dyDescent="0.25">
      <c r="A8" s="21" t="s">
        <v>36</v>
      </c>
      <c r="B8" s="18">
        <v>160</v>
      </c>
      <c r="C8" s="18">
        <v>23</v>
      </c>
      <c r="D8" s="15">
        <f t="shared" si="0"/>
        <v>14.375</v>
      </c>
      <c r="E8" s="18">
        <v>0</v>
      </c>
      <c r="F8" s="22">
        <v>0</v>
      </c>
      <c r="G8" s="18">
        <v>23</v>
      </c>
      <c r="H8" s="18">
        <v>0</v>
      </c>
      <c r="I8" s="22">
        <v>0</v>
      </c>
    </row>
    <row r="9" spans="1:12" ht="10.15" customHeight="1" x14ac:dyDescent="0.25">
      <c r="A9" s="8" t="s">
        <v>10</v>
      </c>
      <c r="B9" s="19">
        <v>231</v>
      </c>
      <c r="C9" s="19">
        <v>98</v>
      </c>
      <c r="D9" s="16">
        <f t="shared" si="0"/>
        <v>42.424242424242422</v>
      </c>
      <c r="E9" s="19">
        <v>9</v>
      </c>
      <c r="F9" s="16">
        <v>9.1836734693877595</v>
      </c>
      <c r="G9" s="19">
        <v>99</v>
      </c>
      <c r="H9" s="19">
        <v>9</v>
      </c>
      <c r="I9" s="16">
        <v>9.0909090909090899</v>
      </c>
    </row>
    <row r="10" spans="1:12" ht="10.15" customHeight="1" x14ac:dyDescent="0.25">
      <c r="A10" s="21" t="s">
        <v>23</v>
      </c>
      <c r="B10" s="18">
        <v>54</v>
      </c>
      <c r="C10" s="18">
        <v>56</v>
      </c>
      <c r="D10" s="15">
        <f t="shared" si="0"/>
        <v>103.70370370370371</v>
      </c>
      <c r="E10" s="18">
        <v>7</v>
      </c>
      <c r="F10" s="15">
        <v>13</v>
      </c>
      <c r="G10" s="18">
        <v>56</v>
      </c>
      <c r="H10" s="18">
        <v>7</v>
      </c>
      <c r="I10" s="15">
        <v>13</v>
      </c>
    </row>
    <row r="11" spans="1:12" ht="10.15" customHeight="1" x14ac:dyDescent="0.25">
      <c r="A11" s="8" t="s">
        <v>8</v>
      </c>
      <c r="B11" s="19">
        <v>100</v>
      </c>
      <c r="C11" s="19">
        <v>28</v>
      </c>
      <c r="D11" s="16">
        <f t="shared" si="0"/>
        <v>28</v>
      </c>
      <c r="E11" s="19">
        <v>1</v>
      </c>
      <c r="F11" s="16">
        <v>4</v>
      </c>
      <c r="G11" s="19">
        <v>28</v>
      </c>
      <c r="H11" s="19">
        <v>1</v>
      </c>
      <c r="I11" s="16">
        <v>4</v>
      </c>
    </row>
    <row r="12" spans="1:12" ht="10.15" customHeight="1" x14ac:dyDescent="0.25">
      <c r="A12" s="21" t="s">
        <v>16</v>
      </c>
      <c r="B12" s="18">
        <v>1261</v>
      </c>
      <c r="C12" s="18">
        <v>205</v>
      </c>
      <c r="D12" s="15">
        <f t="shared" si="0"/>
        <v>16.256938937351308</v>
      </c>
      <c r="E12" s="18">
        <v>50</v>
      </c>
      <c r="F12" s="15">
        <v>24</v>
      </c>
      <c r="G12" s="18">
        <v>202</v>
      </c>
      <c r="H12" s="18">
        <v>50</v>
      </c>
      <c r="I12" s="15">
        <v>24</v>
      </c>
    </row>
    <row r="13" spans="1:12" ht="10.15" customHeight="1" x14ac:dyDescent="0.25">
      <c r="A13" s="8" t="s">
        <v>24</v>
      </c>
      <c r="B13" s="19">
        <v>202</v>
      </c>
      <c r="C13" s="19">
        <v>202</v>
      </c>
      <c r="D13" s="16">
        <f t="shared" si="0"/>
        <v>100</v>
      </c>
      <c r="E13" s="19">
        <v>12</v>
      </c>
      <c r="F13" s="16">
        <v>5.9405940594059397</v>
      </c>
      <c r="G13" s="19">
        <v>203</v>
      </c>
      <c r="H13" s="19">
        <v>12</v>
      </c>
      <c r="I13" s="16">
        <v>5.9113300492610801</v>
      </c>
    </row>
    <row r="14" spans="1:12" ht="10.15" customHeight="1" x14ac:dyDescent="0.25">
      <c r="A14" s="21" t="s">
        <v>3</v>
      </c>
      <c r="B14" s="18">
        <v>476</v>
      </c>
      <c r="C14" s="18">
        <v>476</v>
      </c>
      <c r="D14" s="15">
        <f t="shared" si="0"/>
        <v>100</v>
      </c>
      <c r="E14" s="18">
        <v>22</v>
      </c>
      <c r="F14" s="15">
        <v>4.6413502109704599</v>
      </c>
      <c r="G14" s="18">
        <v>477</v>
      </c>
      <c r="H14" s="18">
        <v>22</v>
      </c>
      <c r="I14" s="15">
        <v>5.2301255230125498</v>
      </c>
    </row>
    <row r="15" spans="1:12" ht="10.15" customHeight="1" x14ac:dyDescent="0.25">
      <c r="A15" s="8" t="s">
        <v>22</v>
      </c>
      <c r="B15" s="19">
        <v>122</v>
      </c>
      <c r="C15" s="19">
        <v>122</v>
      </c>
      <c r="D15" s="16">
        <f t="shared" si="0"/>
        <v>100</v>
      </c>
      <c r="E15" s="19">
        <v>3</v>
      </c>
      <c r="F15" s="16">
        <v>2</v>
      </c>
      <c r="G15" s="19">
        <v>122</v>
      </c>
      <c r="H15" s="19">
        <v>3</v>
      </c>
      <c r="I15" s="16">
        <v>2</v>
      </c>
    </row>
    <row r="16" spans="1:12" ht="10.15" customHeight="1" x14ac:dyDescent="0.25">
      <c r="A16" s="21" t="s">
        <v>7</v>
      </c>
      <c r="B16" s="18">
        <v>80</v>
      </c>
      <c r="C16" s="18">
        <v>34</v>
      </c>
      <c r="D16" s="15">
        <f t="shared" si="0"/>
        <v>42.5</v>
      </c>
      <c r="E16" s="18">
        <v>2</v>
      </c>
      <c r="F16" s="15">
        <v>5.8823529411764701</v>
      </c>
      <c r="G16" s="18">
        <v>35</v>
      </c>
      <c r="H16" s="18">
        <v>2</v>
      </c>
      <c r="I16" s="15">
        <v>5.71428571428571</v>
      </c>
    </row>
    <row r="17" spans="1:9" ht="10.15" customHeight="1" x14ac:dyDescent="0.25">
      <c r="A17" s="8" t="s">
        <v>6</v>
      </c>
      <c r="B17" s="19">
        <v>192</v>
      </c>
      <c r="C17" s="19">
        <v>192</v>
      </c>
      <c r="D17" s="16">
        <f t="shared" si="0"/>
        <v>100</v>
      </c>
      <c r="E17" s="19">
        <v>10</v>
      </c>
      <c r="F17" s="16">
        <v>16.9491525423729</v>
      </c>
      <c r="G17" s="19">
        <v>192</v>
      </c>
      <c r="H17" s="19">
        <v>10</v>
      </c>
      <c r="I17" s="16">
        <v>16.9491525423729</v>
      </c>
    </row>
    <row r="18" spans="1:9" ht="10.15" customHeight="1" x14ac:dyDescent="0.25">
      <c r="A18" s="21" t="s">
        <v>15</v>
      </c>
      <c r="B18" s="18">
        <v>493</v>
      </c>
      <c r="C18" s="18">
        <v>91</v>
      </c>
      <c r="D18" s="15">
        <f t="shared" si="0"/>
        <v>18.458417849898581</v>
      </c>
      <c r="E18" s="18">
        <v>2</v>
      </c>
      <c r="F18" s="15">
        <v>2.1978021978022002</v>
      </c>
      <c r="G18" s="18">
        <v>92</v>
      </c>
      <c r="H18" s="18">
        <v>2</v>
      </c>
      <c r="I18" s="15">
        <v>2.1739130434782599</v>
      </c>
    </row>
    <row r="19" spans="1:9" ht="10.15" customHeight="1" x14ac:dyDescent="0.25">
      <c r="A19" s="8" t="s">
        <v>12</v>
      </c>
      <c r="B19" s="19">
        <v>40</v>
      </c>
      <c r="C19" s="19">
        <v>20</v>
      </c>
      <c r="D19" s="16">
        <f t="shared" si="0"/>
        <v>50</v>
      </c>
      <c r="E19" s="19">
        <v>0</v>
      </c>
      <c r="F19" s="16">
        <v>0</v>
      </c>
      <c r="G19" s="19">
        <v>20</v>
      </c>
      <c r="H19" s="19">
        <v>0</v>
      </c>
      <c r="I19" s="16">
        <v>0</v>
      </c>
    </row>
    <row r="20" spans="1:9" ht="10.15" customHeight="1" x14ac:dyDescent="0.25">
      <c r="A20" s="21" t="s">
        <v>11</v>
      </c>
      <c r="B20" s="18">
        <v>185</v>
      </c>
      <c r="C20" s="18">
        <v>85</v>
      </c>
      <c r="D20" s="15">
        <f t="shared" si="0"/>
        <v>45.945945945945944</v>
      </c>
      <c r="E20" s="18">
        <v>2</v>
      </c>
      <c r="F20" s="15">
        <v>2.3529411764705901</v>
      </c>
      <c r="G20" s="18">
        <v>85</v>
      </c>
      <c r="H20" s="18">
        <v>2</v>
      </c>
      <c r="I20" s="15">
        <v>2.3529411764705901</v>
      </c>
    </row>
    <row r="21" spans="1:9" ht="10.15" customHeight="1" x14ac:dyDescent="0.25">
      <c r="A21" s="8" t="s">
        <v>5</v>
      </c>
      <c r="B21" s="19">
        <v>179</v>
      </c>
      <c r="C21" s="19">
        <v>41</v>
      </c>
      <c r="D21" s="16">
        <f t="shared" si="0"/>
        <v>22.905027932960895</v>
      </c>
      <c r="E21" s="19">
        <v>2</v>
      </c>
      <c r="F21" s="16">
        <v>4.8780487804878101</v>
      </c>
      <c r="G21" s="19">
        <v>41</v>
      </c>
      <c r="H21" s="19">
        <v>2</v>
      </c>
      <c r="I21" s="16">
        <v>4.8780487804878101</v>
      </c>
    </row>
    <row r="22" spans="1:9" ht="10.15" customHeight="1" x14ac:dyDescent="0.25">
      <c r="A22" s="21" t="s">
        <v>18</v>
      </c>
      <c r="B22" s="18">
        <v>367</v>
      </c>
      <c r="C22" s="18">
        <v>367</v>
      </c>
      <c r="D22" s="15">
        <f t="shared" si="0"/>
        <v>100</v>
      </c>
      <c r="E22" s="18">
        <v>16</v>
      </c>
      <c r="F22" s="15">
        <v>4</v>
      </c>
      <c r="G22" s="18">
        <v>367</v>
      </c>
      <c r="H22" s="18">
        <v>16</v>
      </c>
      <c r="I22" s="15">
        <v>4</v>
      </c>
    </row>
    <row r="23" spans="1:9" ht="10.15" customHeight="1" x14ac:dyDescent="0.25">
      <c r="A23" s="8" t="s">
        <v>19</v>
      </c>
      <c r="B23" s="19">
        <v>160</v>
      </c>
      <c r="C23" s="19">
        <v>0</v>
      </c>
      <c r="D23" s="16">
        <f>(C23*100)/B23</f>
        <v>0</v>
      </c>
      <c r="E23" s="19">
        <v>0</v>
      </c>
      <c r="F23" s="16">
        <v>0</v>
      </c>
      <c r="G23" s="19">
        <v>0</v>
      </c>
      <c r="H23" s="19">
        <v>0</v>
      </c>
      <c r="I23" s="16">
        <v>0</v>
      </c>
    </row>
    <row r="24" spans="1:9" ht="10.15" customHeight="1" x14ac:dyDescent="0.25">
      <c r="A24" s="21" t="s">
        <v>4</v>
      </c>
      <c r="B24" s="18">
        <v>57</v>
      </c>
      <c r="C24" s="18">
        <v>12</v>
      </c>
      <c r="D24" s="15">
        <f t="shared" si="0"/>
        <v>21.05263157894737</v>
      </c>
      <c r="E24" s="18">
        <v>2</v>
      </c>
      <c r="F24" s="15">
        <v>16.6666666666667</v>
      </c>
      <c r="G24" s="18">
        <v>12</v>
      </c>
      <c r="H24" s="18">
        <v>2</v>
      </c>
      <c r="I24" s="15">
        <v>16.6666666666667</v>
      </c>
    </row>
    <row r="25" spans="1:9" ht="10.15" customHeight="1" x14ac:dyDescent="0.25">
      <c r="A25" s="8" t="s">
        <v>20</v>
      </c>
      <c r="B25" s="19">
        <v>403</v>
      </c>
      <c r="C25" s="19">
        <v>403</v>
      </c>
      <c r="D25" s="16">
        <f t="shared" si="0"/>
        <v>100</v>
      </c>
      <c r="E25" s="19">
        <v>13</v>
      </c>
      <c r="F25" s="16">
        <v>3</v>
      </c>
      <c r="G25" s="19">
        <v>403</v>
      </c>
      <c r="H25" s="19">
        <v>13</v>
      </c>
      <c r="I25" s="16">
        <v>3</v>
      </c>
    </row>
    <row r="26" spans="1:9" ht="10.15" customHeight="1" x14ac:dyDescent="0.25">
      <c r="A26" s="21" t="s">
        <v>21</v>
      </c>
      <c r="B26" s="18">
        <v>374</v>
      </c>
      <c r="C26" s="18">
        <v>370</v>
      </c>
      <c r="D26" s="15">
        <f t="shared" si="0"/>
        <v>98.930481283422466</v>
      </c>
      <c r="E26" s="18">
        <v>17</v>
      </c>
      <c r="F26" s="15">
        <v>4.5945945945945903</v>
      </c>
      <c r="G26" s="18">
        <v>390</v>
      </c>
      <c r="H26" s="18">
        <v>18</v>
      </c>
      <c r="I26" s="15">
        <v>4.6153846153846203</v>
      </c>
    </row>
    <row r="27" spans="1:9" ht="10.15" customHeight="1" x14ac:dyDescent="0.25">
      <c r="A27" s="8" t="s">
        <v>9</v>
      </c>
      <c r="B27" s="19">
        <v>95</v>
      </c>
      <c r="C27" s="19">
        <v>94</v>
      </c>
      <c r="D27" s="16">
        <f t="shared" si="0"/>
        <v>98.94736842105263</v>
      </c>
      <c r="E27" s="19">
        <v>1</v>
      </c>
      <c r="F27" s="16">
        <v>1.0638297872340401</v>
      </c>
      <c r="G27" s="19">
        <v>97</v>
      </c>
      <c r="H27" s="19">
        <v>1</v>
      </c>
      <c r="I27" s="16">
        <v>1.0309278350515501</v>
      </c>
    </row>
    <row r="28" spans="1:9" ht="10.15" customHeight="1" x14ac:dyDescent="0.25">
      <c r="A28" s="21" t="s">
        <v>1</v>
      </c>
      <c r="B28" s="18">
        <v>450</v>
      </c>
      <c r="C28" s="18">
        <v>91</v>
      </c>
      <c r="D28" s="15">
        <f t="shared" si="0"/>
        <v>20.222222222222221</v>
      </c>
      <c r="E28" s="18">
        <v>15</v>
      </c>
      <c r="F28" s="15">
        <v>16.4835164835165</v>
      </c>
      <c r="G28" s="18">
        <v>91</v>
      </c>
      <c r="H28" s="18">
        <v>15</v>
      </c>
      <c r="I28" s="15">
        <v>16.4835164835165</v>
      </c>
    </row>
    <row r="29" spans="1:9" ht="10.15" customHeight="1" x14ac:dyDescent="0.25">
      <c r="A29" s="9" t="s">
        <v>34</v>
      </c>
      <c r="B29" s="20">
        <v>7556</v>
      </c>
      <c r="C29" s="20">
        <v>3745</v>
      </c>
      <c r="D29" s="17">
        <f>(C29*100)/B29</f>
        <v>49.563260984647961</v>
      </c>
      <c r="E29" s="20">
        <v>239</v>
      </c>
      <c r="F29" s="17">
        <v>6.3818424566088101</v>
      </c>
      <c r="G29" s="20">
        <v>3827</v>
      </c>
      <c r="H29" s="20">
        <v>243</v>
      </c>
      <c r="I29" s="17">
        <v>6.3496211131434501</v>
      </c>
    </row>
    <row r="30" spans="1:9" ht="10.15" customHeight="1" x14ac:dyDescent="0.25">
      <c r="B30" s="25"/>
      <c r="C30" s="25"/>
      <c r="D30" s="25"/>
      <c r="E30" s="25"/>
      <c r="F30" s="25"/>
      <c r="G30" s="25"/>
      <c r="H30" s="25"/>
      <c r="I30" s="25"/>
    </row>
    <row r="31" spans="1:9" ht="10.15" customHeight="1" x14ac:dyDescent="0.25">
      <c r="A31" s="26" t="s">
        <v>35</v>
      </c>
      <c r="B31" s="27"/>
      <c r="C31" s="27"/>
      <c r="D31" s="27"/>
      <c r="E31" s="27"/>
      <c r="F31" s="27"/>
      <c r="G31" s="27"/>
      <c r="H31" s="27"/>
      <c r="I31" s="27"/>
    </row>
    <row r="32" spans="1:9" ht="10.15" customHeight="1" x14ac:dyDescent="0.25">
      <c r="B32" s="4"/>
      <c r="C32" s="4"/>
      <c r="E32" s="4"/>
      <c r="G32" s="4"/>
      <c r="H32" s="4"/>
    </row>
    <row r="33" spans="1:9" ht="37" customHeight="1" x14ac:dyDescent="0.25">
      <c r="A33" s="24" t="s">
        <v>38</v>
      </c>
      <c r="B33" s="24"/>
      <c r="C33" s="24"/>
      <c r="D33" s="24"/>
      <c r="E33" s="24"/>
      <c r="F33" s="24"/>
      <c r="G33" s="24"/>
      <c r="H33" s="24"/>
      <c r="I33" s="24"/>
    </row>
    <row r="34" spans="1:9" ht="10.15" customHeight="1" x14ac:dyDescent="0.25">
      <c r="B34" s="4"/>
      <c r="C34" s="4"/>
      <c r="D34" s="4"/>
      <c r="E34" s="4"/>
      <c r="F34" s="4"/>
      <c r="G34" s="4"/>
      <c r="H34" s="4"/>
      <c r="I34" s="4"/>
    </row>
  </sheetData>
  <mergeCells count="1">
    <mergeCell ref="A33:I33"/>
  </mergeCells>
  <phoneticPr fontId="21" type="noConversion"/>
  <pageMargins left="0.70000000000000007" right="0.70000000000000007" top="0.79" bottom="0.79" header="0.30000000000000004" footer="0.30000000000000004"/>
  <pageSetup paperSize="9" orientation="landscape" horizontalDpi="2400" verticalDpi="2400" r:id="rId1"/>
  <rowBreaks count="1" manualBreakCount="1">
    <brk id="33" max="16383" man="1"/>
  </rowBreaks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f:fields xmlns:f="http://schemas.fabasoft.com/folio/2007/fields">
  <f:record ref="">
    <f:field ref="objname" par="" edit="true" text="51_AB19_statacontrol2018_anhaenge_tab_kontrollen_auf_gjb_bio_d"/>
    <f:field ref="objsubject" par="" edit="true" text=""/>
    <f:field ref="objcreatedby" par="" text="Menzel, Susanne, BLW"/>
    <f:field ref="objcreatedat" par="" text="20.06.2019 13:47:02"/>
    <f:field ref="objchangedby" par="" text="Menzel, Susanne, BLW"/>
    <f:field ref="objmodifiedat" par="" text="20.06.2019 13:47:03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51_AB19_statacontrol2018_anhaenge_tab_kontrollen_auf_gjb_bio_d"/>
    <f:field ref="CHPRECONFIG_1_1001_Objektname" par="" edit="true" text="51_AB19_statacontrol2018_anhaenge_tab_kontrollen_auf_gjb_bio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2.xml><?xml version="1.0" encoding="utf-8"?>
<ds:datastoreItem xmlns:ds="http://schemas.openxmlformats.org/officeDocument/2006/customXml" ds:itemID="{2AB51B3C-E9DD-4665-BB69-4762B84AA654}"/>
</file>

<file path=customXml/itemProps3.xml><?xml version="1.0" encoding="utf-8"?>
<ds:datastoreItem xmlns:ds="http://schemas.openxmlformats.org/officeDocument/2006/customXml" ds:itemID="{39B93255-012F-4BA6-94E2-9E97CCB9893F}"/>
</file>

<file path=customXml/itemProps4.xml><?xml version="1.0" encoding="utf-8"?>
<ds:datastoreItem xmlns:ds="http://schemas.openxmlformats.org/officeDocument/2006/customXml" ds:itemID="{3C52BAF7-D96E-40EE-BE3F-D0EA5C91950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Tab48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Sektion Informatik</dc:creator>
  <cp:lastModifiedBy>Blumenstein Claudia BLW</cp:lastModifiedBy>
  <cp:lastPrinted>2017-06-14T05:12:57Z</cp:lastPrinted>
  <dcterms:created xsi:type="dcterms:W3CDTF">2001-04-17T09:20:45Z</dcterms:created>
  <dcterms:modified xsi:type="dcterms:W3CDTF">2023-06-08T10:54:31Z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COO.2101.101.6.1492500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Menzel Susanne, BLW</vt:lpwstr>
  </property>
  <property fmtid="{D5CDD505-2E9C-101B-9397-08002B2CF9AE}" pid="10" name="FSC#COOELAK@1.1001:OwnerExtension">
    <vt:lpwstr>+41 58 462 26 55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Agrarökonomie, Raum und Strukturen (FBARS / BLW)</vt:lpwstr>
  </property>
  <property fmtid="{D5CDD505-2E9C-101B-9397-08002B2CF9AE}" pid="17" name="FSC#COOELAK@1.1001:CreatedAt">
    <vt:lpwstr>20.06.2019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*COO.2101.101.6.1492500*</vt:lpwstr>
  </property>
  <property fmtid="{D5CDD505-2E9C-101B-9397-08002B2CF9AE}" pid="21" name="FSC#COOELAK@1.1001:RefBarCode">
    <vt:lpwstr>*COO.2101.101.7.1381685*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51_AB19_statacontrol2018_anhaenge_tab_kontrollen_auf_gjb_bio_d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FileRespStreet">
    <vt:lpwstr>Schwarzenburgstrasse 165</vt:lpwstr>
  </property>
  <property fmtid="{D5CDD505-2E9C-101B-9397-08002B2CF9AE}" pid="42" name="FSC#EVDCFG@15.1400:FileRespZipCode">
    <vt:lpwstr>3003</vt:lpwstr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</vt:lpwstr>
  </property>
  <property fmtid="{D5CDD505-2E9C-101B-9397-08002B2CF9AE}" pid="84" name="FSC#EVDCFG@15.1400:ActualVersionCreatedAt">
    <vt:lpwstr>2019-06-20T13:47:02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032.1-00006/00007/00003/00001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ContentTypeId">
    <vt:lpwstr>0x0101002F9FFC2F4692C040A9D99914B314900F00242779CB3C7E2A409FF6832E71E7837E</vt:lpwstr>
  </property>
</Properties>
</file>