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showInkAnnotation="0" autoCompressPictures="0"/>
  <mc:AlternateContent xmlns:mc="http://schemas.openxmlformats.org/markup-compatibility/2006">
    <mc:Choice Requires="x15">
      <x15ac:absPath xmlns:x15ac="http://schemas.microsoft.com/office/spreadsheetml/2010/11/ac" url="/Users/imac01/MAGNET GmbH Dropbox/Kunden/BLW/Agrarbericht 2023/Reinzeichnung/Politik/Direktzahlungen/Vollzug_f/Tabellen/"/>
    </mc:Choice>
  </mc:AlternateContent>
  <xr:revisionPtr revIDLastSave="0" documentId="13_ncr:1_{D9B92A8D-6789-9B42-BE92-7013A845D7A8}" xr6:coauthVersionLast="47" xr6:coauthVersionMax="47" xr10:uidLastSave="{00000000-0000-0000-0000-000000000000}"/>
  <bookViews>
    <workbookView xWindow="13980" yWindow="500" windowWidth="23640" windowHeight="20180" tabRatio="556" xr2:uid="{00000000-000D-0000-FFFF-FFFF00000000}"/>
  </bookViews>
  <sheets>
    <sheet name="Tab48"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10" l="1"/>
  <c r="D18" i="10"/>
  <c r="B29" i="10"/>
  <c r="C29" i="10"/>
  <c r="D7" i="10"/>
  <c r="D8" i="10"/>
  <c r="D9" i="10"/>
  <c r="D10" i="10"/>
  <c r="D12" i="10"/>
  <c r="D13" i="10"/>
  <c r="D14" i="10"/>
  <c r="D15" i="10"/>
  <c r="D19" i="10"/>
  <c r="D20" i="10"/>
  <c r="D22" i="10"/>
  <c r="D23" i="10"/>
  <c r="D25" i="10"/>
  <c r="D26" i="10"/>
  <c r="D27" i="10"/>
  <c r="D28" i="10"/>
  <c r="D4" i="10"/>
</calcChain>
</file>

<file path=xl/sharedStrings.xml><?xml version="1.0" encoding="utf-8"?>
<sst xmlns="http://schemas.openxmlformats.org/spreadsheetml/2006/main" count="36" uniqueCount="34">
  <si>
    <t>%</t>
  </si>
  <si>
    <t>ZH</t>
  </si>
  <si>
    <t>BE</t>
  </si>
  <si>
    <t>LU</t>
  </si>
  <si>
    <t>UR</t>
  </si>
  <si>
    <t>SZ</t>
  </si>
  <si>
    <t>OW</t>
  </si>
  <si>
    <t>NW</t>
  </si>
  <si>
    <t>GL</t>
  </si>
  <si>
    <t>ZG</t>
  </si>
  <si>
    <t>FR</t>
  </si>
  <si>
    <t>SO</t>
  </si>
  <si>
    <t>SH</t>
  </si>
  <si>
    <t>AR</t>
  </si>
  <si>
    <t>AI</t>
  </si>
  <si>
    <t>SG</t>
  </si>
  <si>
    <t>GR</t>
  </si>
  <si>
    <t>AG</t>
  </si>
  <si>
    <t>TG</t>
  </si>
  <si>
    <t>TI</t>
  </si>
  <si>
    <t>VD</t>
  </si>
  <si>
    <t>VS</t>
  </si>
  <si>
    <t>NE</t>
  </si>
  <si>
    <t>GE</t>
  </si>
  <si>
    <t>JU</t>
  </si>
  <si>
    <t>CH</t>
  </si>
  <si>
    <t>BL/BS</t>
  </si>
  <si>
    <t>Nombre</t>
  </si>
  <si>
    <t>Canton</t>
  </si>
  <si>
    <t>Analyses de laboratoire</t>
  </si>
  <si>
    <t>Analyses de laboratoire avec manquement</t>
  </si>
  <si>
    <t>Analyses de laboratoire de produits phytosanitaires sur des exploitations à l'année en 2022*</t>
  </si>
  <si>
    <t>Source : Acontrol et cantons</t>
  </si>
  <si>
    <t>*Lors de la campagne 2022, la Confédération a financé aux cantons 110 analyses de laboratoire des résidus de produits phytosanitaires. La répartition des échantillons entre les cantons se fait en fonction de la proportion de terres ouvertes et en tenant compte de la viticulture. C'est pourquoi certains cantons n'ont pas bénéficié d'analyses de laboratoire financées par la Confédération. Les cantons peuvent faire effectuer des analyses de laboratoire supplémentaires à leurs propres frais.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</si>
</sst>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 ###\ ##0"/>
  </numFmts>
  <fonts count="32" x14ac:knownFonts="1">
    <font>
      <sz val="10"/>
      <name val="Arial"/>
    </font>
    <font>
      <sz val="10"/>
      <name val="Arial"/>
      <family val="2"/>
    </font>
    <font>
      <sz val="10"/>
      <name val="Arial"/>
      <family val="2"/>
    </font>
    <font>
      <sz val="10"/>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8"/>
      <name val="Verdana"/>
      <family val="2"/>
    </font>
    <font>
      <b/>
      <sz val="8"/>
      <name val="Calibri"/>
      <family val="2"/>
    </font>
    <font>
      <sz val="8"/>
      <name val="Calibri"/>
      <family val="2"/>
    </font>
    <font>
      <sz val="11"/>
      <color theme="1"/>
      <name val="Calibri"/>
      <family val="2"/>
      <scheme val="minor"/>
    </font>
    <font>
      <sz val="10"/>
      <color rgb="FF000000"/>
      <name val="Arial"/>
      <family val="2"/>
    </font>
    <font>
      <sz val="10"/>
      <color rgb="FF000000"/>
      <name val="Arial"/>
      <family val="2"/>
    </font>
    <font>
      <b/>
      <sz val="9"/>
      <name val="Calibri"/>
      <family val="2"/>
    </font>
    <font>
      <sz val="9"/>
      <name val="Calibri"/>
      <family val="2"/>
    </font>
    <font>
      <sz val="8"/>
      <name val="Calibri"/>
      <family val="2"/>
      <scheme val="minor"/>
    </font>
    <font>
      <b/>
      <sz val="8"/>
      <name val="Calibri"/>
      <family val="2"/>
      <scheme val="minor"/>
    </font>
    <font>
      <sz val="7"/>
      <name val="Calibri"/>
      <family val="2"/>
      <scheme val="minor"/>
    </font>
  </fonts>
  <fills count="27">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7" tint="0.79998168889431442"/>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s>
  <cellStyleXfs count="5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22" borderId="1" applyNumberFormat="0" applyAlignment="0" applyProtection="0"/>
    <xf numFmtId="0" fontId="7" fillId="22" borderId="2" applyNumberFormat="0" applyAlignment="0" applyProtection="0"/>
    <xf numFmtId="0" fontId="8" fillId="9"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23" borderId="0" applyNumberFormat="0" applyBorder="0" applyAlignment="0" applyProtection="0"/>
    <xf numFmtId="0" fontId="2" fillId="24" borderId="4" applyNumberFormat="0" applyFont="0" applyAlignment="0" applyProtection="0"/>
    <xf numFmtId="9" fontId="4" fillId="0" borderId="0" applyFont="0" applyFill="0" applyBorder="0" applyAlignment="0" applyProtection="0"/>
    <xf numFmtId="0" fontId="13" fillId="5" borderId="0" applyNumberFormat="0" applyBorder="0" applyAlignment="0" applyProtection="0"/>
    <xf numFmtId="0" fontId="4" fillId="0" borderId="0"/>
    <xf numFmtId="0" fontId="4" fillId="0" borderId="0"/>
    <xf numFmtId="0" fontId="1" fillId="0" borderId="0"/>
    <xf numFmtId="0" fontId="1"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25" borderId="9" applyNumberFormat="0" applyAlignment="0" applyProtection="0"/>
    <xf numFmtId="0" fontId="24" fillId="0" borderId="0"/>
    <xf numFmtId="9" fontId="24" fillId="0" borderId="0" applyFont="0" applyFill="0" applyBorder="0" applyAlignment="0" applyProtection="0"/>
    <xf numFmtId="0" fontId="25" fillId="0" borderId="0"/>
    <xf numFmtId="0" fontId="26" fillId="0" borderId="0"/>
  </cellStyleXfs>
  <cellXfs count="26">
    <xf numFmtId="0" fontId="0" fillId="0" borderId="0" xfId="0"/>
    <xf numFmtId="0" fontId="23" fillId="0" borderId="0" xfId="0" applyFont="1" applyAlignment="1">
      <alignment horizontal="left" vertical="center"/>
    </xf>
    <xf numFmtId="0" fontId="22" fillId="2" borderId="10" xfId="0" applyFont="1" applyFill="1" applyBorder="1" applyAlignment="1">
      <alignment horizontal="right" vertical="top" wrapText="1"/>
    </xf>
    <xf numFmtId="165" fontId="23" fillId="0" borderId="0" xfId="0" applyNumberFormat="1" applyFont="1" applyAlignment="1">
      <alignment horizontal="left" vertical="center"/>
    </xf>
    <xf numFmtId="0" fontId="22" fillId="2" borderId="11" xfId="0" applyFont="1" applyFill="1" applyBorder="1" applyAlignment="1">
      <alignment horizontal="right" vertical="top" wrapText="1"/>
    </xf>
    <xf numFmtId="0" fontId="22" fillId="2" borderId="12" xfId="0" applyFont="1" applyFill="1" applyBorder="1" applyAlignment="1">
      <alignment horizontal="left" vertical="top" wrapText="1"/>
    </xf>
    <xf numFmtId="0" fontId="22" fillId="2" borderId="13" xfId="0" applyFont="1" applyFill="1" applyBorder="1" applyAlignment="1">
      <alignment horizontal="left" vertical="top" wrapText="1"/>
    </xf>
    <xf numFmtId="1" fontId="23" fillId="3" borderId="14" xfId="0" applyNumberFormat="1"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12" xfId="0" applyFont="1" applyFill="1" applyBorder="1" applyAlignment="1">
      <alignment horizontal="right" vertical="top" wrapText="1"/>
    </xf>
    <xf numFmtId="0" fontId="28" fillId="0" borderId="0" xfId="0" applyFont="1" applyAlignment="1">
      <alignment vertical="center"/>
    </xf>
    <xf numFmtId="0" fontId="28" fillId="0" borderId="0" xfId="0" applyFont="1" applyAlignment="1">
      <alignment horizontal="left" vertical="center"/>
    </xf>
    <xf numFmtId="1" fontId="29" fillId="0" borderId="14" xfId="52" applyNumberFormat="1" applyFont="1" applyBorder="1" applyAlignment="1">
      <alignment horizontal="right" vertical="center"/>
    </xf>
    <xf numFmtId="1" fontId="29" fillId="26" borderId="14" xfId="52" applyNumberFormat="1" applyFont="1" applyFill="1" applyBorder="1" applyAlignment="1">
      <alignment horizontal="right" vertical="center"/>
    </xf>
    <xf numFmtId="1" fontId="22" fillId="2" borderId="12" xfId="0" applyNumberFormat="1" applyFont="1" applyFill="1" applyBorder="1" applyAlignment="1">
      <alignment horizontal="right" vertical="center" wrapText="1"/>
    </xf>
    <xf numFmtId="0" fontId="23" fillId="0" borderId="0" xfId="0" applyFont="1" applyAlignment="1">
      <alignment horizontal="left" vertical="center" wrapText="1"/>
    </xf>
    <xf numFmtId="0" fontId="29" fillId="0" borderId="14" xfId="52" applyFont="1" applyBorder="1" applyAlignment="1">
      <alignment vertical="center"/>
    </xf>
    <xf numFmtId="3" fontId="30" fillId="0" borderId="0" xfId="52" applyNumberFormat="1" applyFont="1" applyAlignment="1">
      <alignment horizontal="left" vertical="center"/>
    </xf>
    <xf numFmtId="0" fontId="31" fillId="0" borderId="0" xfId="52" applyFont="1"/>
    <xf numFmtId="0" fontId="29" fillId="0" borderId="0" xfId="52" applyFont="1"/>
    <xf numFmtId="165" fontId="23" fillId="0" borderId="0" xfId="0" applyNumberFormat="1" applyFont="1" applyAlignment="1">
      <alignment horizontal="right" vertical="center" wrapText="1"/>
    </xf>
    <xf numFmtId="165" fontId="23" fillId="26" borderId="0" xfId="0" applyNumberFormat="1" applyFont="1" applyFill="1" applyAlignment="1">
      <alignment horizontal="right" vertical="center" wrapText="1"/>
    </xf>
    <xf numFmtId="165" fontId="22" fillId="2" borderId="11" xfId="0" applyNumberFormat="1" applyFont="1" applyFill="1" applyBorder="1" applyAlignment="1">
      <alignment horizontal="right" vertical="center" wrapText="1"/>
    </xf>
    <xf numFmtId="0" fontId="23" fillId="0" borderId="0" xfId="0" applyFont="1" applyAlignment="1">
      <alignment horizontal="left" vertical="top" wrapText="1"/>
    </xf>
    <xf numFmtId="0" fontId="27" fillId="0" borderId="0" xfId="0" applyFont="1" applyAlignment="1">
      <alignment vertical="center"/>
    </xf>
    <xf numFmtId="0" fontId="23" fillId="0" borderId="0" xfId="0" applyFont="1" applyAlignment="1">
      <alignment horizontal="left" vertical="top" wrapText="1"/>
    </xf>
  </cellXfs>
  <cellStyles count="56">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Eingabe" xfId="27" xr:uid="{00000000-0005-0000-0000-00001A000000}"/>
    <cellStyle name="Ergebnis" xfId="28" xr:uid="{00000000-0005-0000-0000-00001B000000}"/>
    <cellStyle name="Erklärender Text" xfId="29" xr:uid="{00000000-0005-0000-0000-00001C000000}"/>
    <cellStyle name="Gut" xfId="30" xr:uid="{00000000-0005-0000-0000-00001D000000}"/>
    <cellStyle name="Komma 2" xfId="31" xr:uid="{00000000-0005-0000-0000-00001E000000}"/>
    <cellStyle name="Komma 2 2" xfId="32" xr:uid="{00000000-0005-0000-0000-00001F000000}"/>
    <cellStyle name="Komma 3" xfId="33" xr:uid="{00000000-0005-0000-0000-000020000000}"/>
    <cellStyle name="Komma 4" xfId="34" xr:uid="{00000000-0005-0000-0000-000021000000}"/>
    <cellStyle name="Komma 5" xfId="35" xr:uid="{00000000-0005-0000-0000-000022000000}"/>
    <cellStyle name="Neutral" xfId="36" xr:uid="{00000000-0005-0000-0000-000023000000}"/>
    <cellStyle name="Notiz" xfId="37" xr:uid="{00000000-0005-0000-0000-000024000000}"/>
    <cellStyle name="Prozent 2" xfId="38" xr:uid="{00000000-0005-0000-0000-000025000000}"/>
    <cellStyle name="Prozent 3" xfId="53" xr:uid="{00000000-0005-0000-0000-000026000000}"/>
    <cellStyle name="Schlecht" xfId="39" xr:uid="{00000000-0005-0000-0000-000027000000}"/>
    <cellStyle name="Standard" xfId="0" builtinId="0"/>
    <cellStyle name="Standard 2" xfId="40" xr:uid="{00000000-0005-0000-0000-000029000000}"/>
    <cellStyle name="Standard 2 2" xfId="41" xr:uid="{00000000-0005-0000-0000-00002A000000}"/>
    <cellStyle name="Standard 2 3" xfId="42" xr:uid="{00000000-0005-0000-0000-00002B000000}"/>
    <cellStyle name="Standard 2 4" xfId="55" xr:uid="{00000000-0005-0000-0000-00002C000000}"/>
    <cellStyle name="Standard 3" xfId="43" xr:uid="{00000000-0005-0000-0000-00002D000000}"/>
    <cellStyle name="Standard 4" xfId="52" xr:uid="{00000000-0005-0000-0000-00002E000000}"/>
    <cellStyle name="Standard 5" xfId="54" xr:uid="{00000000-0005-0000-0000-00002F000000}"/>
    <cellStyle name="Überschrift" xfId="44" xr:uid="{00000000-0005-0000-0000-000030000000}"/>
    <cellStyle name="Überschrift 1" xfId="45" xr:uid="{00000000-0005-0000-0000-000031000000}"/>
    <cellStyle name="Überschrift 2" xfId="46" xr:uid="{00000000-0005-0000-0000-000032000000}"/>
    <cellStyle name="Überschrift 3" xfId="47" xr:uid="{00000000-0005-0000-0000-000033000000}"/>
    <cellStyle name="Überschrift 4" xfId="48" xr:uid="{00000000-0005-0000-0000-000034000000}"/>
    <cellStyle name="Verknüpfte Zelle" xfId="49" xr:uid="{00000000-0005-0000-0000-000035000000}"/>
    <cellStyle name="Warnender Text" xfId="50" xr:uid="{00000000-0005-0000-0000-000036000000}"/>
    <cellStyle name="Zelle überprüfen" xfId="51" xr:uid="{00000000-0005-0000-0000-00003700000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G34"/>
  <sheetViews>
    <sheetView tabSelected="1" zoomScale="150" zoomScaleNormal="150" zoomScalePageLayoutView="160" workbookViewId="0">
      <selection activeCell="F33" sqref="F33"/>
    </sheetView>
  </sheetViews>
  <sheetFormatPr baseColWidth="10" defaultColWidth="10.6640625" defaultRowHeight="10.25" customHeight="1" x14ac:dyDescent="0.15"/>
  <cols>
    <col min="1" max="4" width="15.5" style="1" customWidth="1"/>
    <col min="5" max="5" width="4.1640625" style="1" customWidth="1"/>
    <col min="6" max="6" width="19" style="1" customWidth="1"/>
    <col min="7" max="16384" width="10.6640625" style="1"/>
  </cols>
  <sheetData>
    <row r="1" spans="1:7" s="11" customFormat="1" ht="14.25" customHeight="1" x14ac:dyDescent="0.15">
      <c r="A1" s="24" t="s">
        <v>31</v>
      </c>
      <c r="B1" s="10"/>
      <c r="C1" s="10"/>
      <c r="D1" s="10"/>
    </row>
    <row r="2" spans="1:7" ht="34.5" customHeight="1" x14ac:dyDescent="0.15">
      <c r="A2" s="5" t="s">
        <v>28</v>
      </c>
      <c r="B2" s="4" t="s">
        <v>29</v>
      </c>
      <c r="C2" s="4" t="s">
        <v>30</v>
      </c>
      <c r="D2" s="9" t="s">
        <v>30</v>
      </c>
      <c r="F2" s="23"/>
      <c r="G2" s="15"/>
    </row>
    <row r="3" spans="1:7" ht="10.25" customHeight="1" x14ac:dyDescent="0.15">
      <c r="A3" s="6"/>
      <c r="B3" s="2" t="s">
        <v>27</v>
      </c>
      <c r="C3" s="2" t="s">
        <v>27</v>
      </c>
      <c r="D3" s="2" t="s">
        <v>0</v>
      </c>
    </row>
    <row r="4" spans="1:7" ht="10.25" customHeight="1" x14ac:dyDescent="0.15">
      <c r="A4" s="16" t="s">
        <v>17</v>
      </c>
      <c r="B4" s="20">
        <v>9</v>
      </c>
      <c r="C4" s="20">
        <v>0</v>
      </c>
      <c r="D4" s="12">
        <f>C4/B4*100</f>
        <v>0</v>
      </c>
    </row>
    <row r="5" spans="1:7" ht="10.25" customHeight="1" x14ac:dyDescent="0.15">
      <c r="A5" s="7" t="s">
        <v>14</v>
      </c>
      <c r="B5" s="21">
        <v>0</v>
      </c>
      <c r="C5" s="21">
        <v>0</v>
      </c>
      <c r="D5" s="13">
        <v>0</v>
      </c>
    </row>
    <row r="6" spans="1:7" ht="10.25" customHeight="1" x14ac:dyDescent="0.15">
      <c r="A6" s="16" t="s">
        <v>13</v>
      </c>
      <c r="B6" s="20">
        <v>0</v>
      </c>
      <c r="C6" s="20">
        <v>0</v>
      </c>
      <c r="D6" s="12">
        <v>0</v>
      </c>
    </row>
    <row r="7" spans="1:7" ht="10.25" customHeight="1" x14ac:dyDescent="0.15">
      <c r="A7" s="7" t="s">
        <v>2</v>
      </c>
      <c r="B7" s="21">
        <v>19</v>
      </c>
      <c r="C7" s="21">
        <v>2</v>
      </c>
      <c r="D7" s="13">
        <f t="shared" ref="D7:D28" si="0">C7/B7*100</f>
        <v>10.526315789473683</v>
      </c>
    </row>
    <row r="8" spans="1:7" ht="10.25" customHeight="1" x14ac:dyDescent="0.15">
      <c r="A8" s="16" t="s">
        <v>26</v>
      </c>
      <c r="B8" s="20">
        <v>3</v>
      </c>
      <c r="C8" s="20">
        <v>0</v>
      </c>
      <c r="D8" s="12">
        <f t="shared" si="0"/>
        <v>0</v>
      </c>
    </row>
    <row r="9" spans="1:7" ht="10.25" customHeight="1" x14ac:dyDescent="0.15">
      <c r="A9" s="7" t="s">
        <v>10</v>
      </c>
      <c r="B9" s="21">
        <v>28</v>
      </c>
      <c r="C9" s="21">
        <v>1</v>
      </c>
      <c r="D9" s="13">
        <f t="shared" si="0"/>
        <v>3.5714285714285712</v>
      </c>
    </row>
    <row r="10" spans="1:7" ht="10.25" customHeight="1" x14ac:dyDescent="0.15">
      <c r="A10" s="16" t="s">
        <v>23</v>
      </c>
      <c r="B10" s="20">
        <v>5</v>
      </c>
      <c r="C10" s="20">
        <v>0</v>
      </c>
      <c r="D10" s="12">
        <f t="shared" si="0"/>
        <v>0</v>
      </c>
    </row>
    <row r="11" spans="1:7" ht="10.25" customHeight="1" x14ac:dyDescent="0.15">
      <c r="A11" s="7" t="s">
        <v>8</v>
      </c>
      <c r="B11" s="21">
        <v>0</v>
      </c>
      <c r="C11" s="21">
        <v>0</v>
      </c>
      <c r="D11" s="13">
        <v>0</v>
      </c>
    </row>
    <row r="12" spans="1:7" ht="10.25" customHeight="1" x14ac:dyDescent="0.15">
      <c r="A12" s="16" t="s">
        <v>16</v>
      </c>
      <c r="B12" s="20">
        <v>4</v>
      </c>
      <c r="C12" s="20">
        <v>1</v>
      </c>
      <c r="D12" s="12">
        <f t="shared" si="0"/>
        <v>25</v>
      </c>
    </row>
    <row r="13" spans="1:7" ht="10.25" customHeight="1" x14ac:dyDescent="0.15">
      <c r="A13" s="7" t="s">
        <v>24</v>
      </c>
      <c r="B13" s="21">
        <v>3</v>
      </c>
      <c r="C13" s="21">
        <v>0</v>
      </c>
      <c r="D13" s="13">
        <f t="shared" si="0"/>
        <v>0</v>
      </c>
    </row>
    <row r="14" spans="1:7" ht="10.25" customHeight="1" x14ac:dyDescent="0.15">
      <c r="A14" s="16" t="s">
        <v>3</v>
      </c>
      <c r="B14" s="20">
        <v>5</v>
      </c>
      <c r="C14" s="20">
        <v>0</v>
      </c>
      <c r="D14" s="12">
        <f t="shared" si="0"/>
        <v>0</v>
      </c>
    </row>
    <row r="15" spans="1:7" ht="10.25" customHeight="1" x14ac:dyDescent="0.15">
      <c r="A15" s="7" t="s">
        <v>22</v>
      </c>
      <c r="B15" s="21">
        <v>10</v>
      </c>
      <c r="C15" s="21">
        <v>1</v>
      </c>
      <c r="D15" s="13">
        <f t="shared" si="0"/>
        <v>10</v>
      </c>
    </row>
    <row r="16" spans="1:7" ht="10.25" customHeight="1" x14ac:dyDescent="0.15">
      <c r="A16" s="16" t="s">
        <v>7</v>
      </c>
      <c r="B16" s="20">
        <v>0</v>
      </c>
      <c r="C16" s="20">
        <v>0</v>
      </c>
      <c r="D16" s="12">
        <v>0</v>
      </c>
    </row>
    <row r="17" spans="1:4" ht="10.25" customHeight="1" x14ac:dyDescent="0.15">
      <c r="A17" s="7" t="s">
        <v>6</v>
      </c>
      <c r="B17" s="21">
        <v>0</v>
      </c>
      <c r="C17" s="21">
        <v>0</v>
      </c>
      <c r="D17" s="13">
        <v>0</v>
      </c>
    </row>
    <row r="18" spans="1:4" ht="10.25" customHeight="1" x14ac:dyDescent="0.15">
      <c r="A18" s="16" t="s">
        <v>15</v>
      </c>
      <c r="B18" s="20">
        <v>8</v>
      </c>
      <c r="C18" s="20">
        <v>3</v>
      </c>
      <c r="D18" s="12">
        <f>C18/B18*100</f>
        <v>37.5</v>
      </c>
    </row>
    <row r="19" spans="1:4" ht="10.25" customHeight="1" x14ac:dyDescent="0.15">
      <c r="A19" s="7" t="s">
        <v>12</v>
      </c>
      <c r="B19" s="21">
        <v>5</v>
      </c>
      <c r="C19" s="21">
        <v>0</v>
      </c>
      <c r="D19" s="13">
        <f t="shared" si="0"/>
        <v>0</v>
      </c>
    </row>
    <row r="20" spans="1:4" ht="10.25" customHeight="1" x14ac:dyDescent="0.15">
      <c r="A20" s="16" t="s">
        <v>11</v>
      </c>
      <c r="B20" s="20">
        <v>3</v>
      </c>
      <c r="C20" s="20">
        <v>1</v>
      </c>
      <c r="D20" s="12">
        <f t="shared" si="0"/>
        <v>33.333333333333329</v>
      </c>
    </row>
    <row r="21" spans="1:4" ht="10.25" customHeight="1" x14ac:dyDescent="0.15">
      <c r="A21" s="7" t="s">
        <v>5</v>
      </c>
      <c r="B21" s="21">
        <v>0</v>
      </c>
      <c r="C21" s="21">
        <v>0</v>
      </c>
      <c r="D21" s="13">
        <v>0</v>
      </c>
    </row>
    <row r="22" spans="1:4" ht="10.25" customHeight="1" x14ac:dyDescent="0.15">
      <c r="A22" s="16" t="s">
        <v>18</v>
      </c>
      <c r="B22" s="20">
        <v>6</v>
      </c>
      <c r="C22" s="20">
        <v>0</v>
      </c>
      <c r="D22" s="12">
        <f t="shared" si="0"/>
        <v>0</v>
      </c>
    </row>
    <row r="23" spans="1:4" ht="10.25" customHeight="1" x14ac:dyDescent="0.15">
      <c r="A23" s="7" t="s">
        <v>19</v>
      </c>
      <c r="B23" s="21">
        <v>3</v>
      </c>
      <c r="C23" s="21">
        <v>0</v>
      </c>
      <c r="D23" s="13">
        <f t="shared" si="0"/>
        <v>0</v>
      </c>
    </row>
    <row r="24" spans="1:4" ht="10.25" customHeight="1" x14ac:dyDescent="0.15">
      <c r="A24" s="16" t="s">
        <v>4</v>
      </c>
      <c r="B24" s="20">
        <v>0</v>
      </c>
      <c r="C24" s="20">
        <v>0</v>
      </c>
      <c r="D24" s="12">
        <v>0</v>
      </c>
    </row>
    <row r="25" spans="1:4" ht="10.25" customHeight="1" x14ac:dyDescent="0.15">
      <c r="A25" s="7" t="s">
        <v>20</v>
      </c>
      <c r="B25" s="21">
        <v>15</v>
      </c>
      <c r="C25" s="21">
        <v>2</v>
      </c>
      <c r="D25" s="13">
        <f t="shared" si="0"/>
        <v>13.333333333333334</v>
      </c>
    </row>
    <row r="26" spans="1:4" ht="10.25" customHeight="1" x14ac:dyDescent="0.15">
      <c r="A26" s="16" t="s">
        <v>21</v>
      </c>
      <c r="B26" s="20">
        <v>5</v>
      </c>
      <c r="C26" s="20">
        <v>2</v>
      </c>
      <c r="D26" s="12">
        <f t="shared" si="0"/>
        <v>40</v>
      </c>
    </row>
    <row r="27" spans="1:4" ht="10.25" customHeight="1" x14ac:dyDescent="0.15">
      <c r="A27" s="7" t="s">
        <v>9</v>
      </c>
      <c r="B27" s="21">
        <v>3</v>
      </c>
      <c r="C27" s="21">
        <v>0</v>
      </c>
      <c r="D27" s="13">
        <f t="shared" si="0"/>
        <v>0</v>
      </c>
    </row>
    <row r="28" spans="1:4" ht="10.25" customHeight="1" x14ac:dyDescent="0.15">
      <c r="A28" s="16" t="s">
        <v>1</v>
      </c>
      <c r="B28" s="20">
        <v>17</v>
      </c>
      <c r="C28" s="20">
        <v>0</v>
      </c>
      <c r="D28" s="12">
        <f t="shared" si="0"/>
        <v>0</v>
      </c>
    </row>
    <row r="29" spans="1:4" ht="10.25" customHeight="1" x14ac:dyDescent="0.15">
      <c r="A29" s="8" t="s">
        <v>25</v>
      </c>
      <c r="B29" s="22">
        <f>SUM(B4:B28)</f>
        <v>151</v>
      </c>
      <c r="C29" s="22">
        <f>SUM(C4:C28)</f>
        <v>13</v>
      </c>
      <c r="D29" s="14">
        <f>C29/B29*100</f>
        <v>8.6092715231788084</v>
      </c>
    </row>
    <row r="30" spans="1:4" ht="10.25" customHeight="1" x14ac:dyDescent="0.15">
      <c r="B30" s="17"/>
      <c r="C30" s="17"/>
      <c r="D30" s="17"/>
    </row>
    <row r="31" spans="1:4" ht="10.25" customHeight="1" x14ac:dyDescent="0.15">
      <c r="A31" s="18" t="s">
        <v>32</v>
      </c>
      <c r="B31" s="19"/>
      <c r="C31" s="19"/>
      <c r="D31" s="19"/>
    </row>
    <row r="32" spans="1:4" ht="10.25" customHeight="1" x14ac:dyDescent="0.15">
      <c r="B32" s="3"/>
      <c r="C32" s="3"/>
    </row>
    <row r="33" spans="1:4" ht="58" customHeight="1" x14ac:dyDescent="0.15">
      <c r="A33" s="25" t="s">
        <v>33</v>
      </c>
      <c r="B33" s="25"/>
      <c r="C33" s="25"/>
      <c r="D33" s="25"/>
    </row>
    <row r="34" spans="1:4" ht="10.25" customHeight="1" x14ac:dyDescent="0.15">
      <c r="B34" s="3"/>
      <c r="C34" s="3"/>
      <c r="D34" s="3"/>
    </row>
  </sheetData>
  <mergeCells count="1">
    <mergeCell ref="A33:D33"/>
  </mergeCells>
  <phoneticPr fontId="21" type="noConversion"/>
  <pageMargins left="0.70000000000000007" right="0.70000000000000007" top="0.79" bottom="0.79" header="0.30000000000000004" footer="0.30000000000000004"/>
  <pageSetup paperSize="9" orientation="landscape" horizontalDpi="2400" verticalDpi="2400" r:id="rId1"/>
  <rowBreaks count="1" manualBreakCount="1">
    <brk id="33" max="1638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f:fields xmlns:f="http://schemas.fabasoft.com/folio/2007/fields">
  <f:record ref="">
    <f:field ref="objname" par="" edit="true" text="51_AB19_statacontrol2018_anhaenge_tab_kontrollen_auf_gjb_bio_d"/>
    <f:field ref="objsubject" par="" edit="true" text=""/>
    <f:field ref="objcreatedby" par="" text="Menzel, Susanne, BLW"/>
    <f:field ref="objcreatedat" par="" text="20.06.2019 13:47:02"/>
    <f:field ref="objchangedby" par="" text="Menzel, Susanne, BLW"/>
    <f:field ref="objmodifiedat" par="" text="20.06.2019 13:47:03"/>
    <f:field ref="doc_FSCFOLIO_1_1001_FieldDocumentNumber" par="" text=""/>
    <f:field ref="doc_FSCFOLIO_1_1001_FieldSubject" par="" edit="true" text=""/>
    <f:field ref="FSCFOLIO_1_1001_FieldCurrentUser" par="" text="BLW Alessandro Rossi"/>
    <f:field ref="CCAPRECONFIG_15_1001_Objektname" par="" edit="true" text="51_AB19_statacontrol2018_anhaenge_tab_kontrollen_auf_gjb_bio_d"/>
    <f:field ref="CHPRECONFIG_1_1001_Objektname" par="" edit="true" text="51_AB19_statacontrol2018_anhaenge_tab_kontrollen_auf_gjb_bio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A1456276-5AEE-449C-B150-15451919B716}">
  <ds:schemaRefs>
    <ds:schemaRef ds:uri="http://schemas.microsoft.com/office/2006/metadata/properties"/>
    <ds:schemaRef ds:uri="http://schemas.microsoft.com/office/infopath/2007/PartnerControls"/>
    <ds:schemaRef ds:uri="558044cc-f176-4c91-a0e4-bc704674ebff"/>
  </ds:schemaRefs>
</ds:datastoreItem>
</file>

<file path=customXml/itemProps2.xml><?xml version="1.0" encoding="utf-8"?>
<ds:datastoreItem xmlns:ds="http://schemas.openxmlformats.org/officeDocument/2006/customXml" ds:itemID="{B1CEEAD2-BA38-44E5-9AF4-AC10BED65F84}">
  <ds:schemaRefs>
    <ds:schemaRef ds:uri="http://schemas.microsoft.com/sharepoint/v3/contenttype/forms"/>
  </ds:schemaRefs>
</ds:datastoreItem>
</file>

<file path=customXml/itemProps3.xml><?xml version="1.0" encoding="utf-8"?>
<ds:datastoreItem xmlns:ds="http://schemas.openxmlformats.org/officeDocument/2006/customXml" ds:itemID="{7008EA1B-CEF6-48E2-86D0-F06FFE351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Tab48</vt:lpstr>
    </vt:vector>
  </TitlesOfParts>
  <Company>Bundesamt für Landwirtschaft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Sektion Informatik</dc:creator>
  <cp:lastModifiedBy>Franca Stoll</cp:lastModifiedBy>
  <cp:lastPrinted>2017-06-14T05:12:57Z</cp:lastPrinted>
  <dcterms:created xsi:type="dcterms:W3CDTF">2001-04-17T09:20:45Z</dcterms:created>
  <dcterms:modified xsi:type="dcterms:W3CDTF">2023-11-14T07:42:28Z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COO.2101.101.6.1492500</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Menzel Susanne, BLW</vt:lpwstr>
  </property>
  <property fmtid="{D5CDD505-2E9C-101B-9397-08002B2CF9AE}" pid="10" name="FSC#COOELAK@1.1001:OwnerExtension">
    <vt:lpwstr>+41 58 462 26 55</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Agrarökonomie, Raum und Strukturen (FBARS / BLW)</vt:lpwstr>
  </property>
  <property fmtid="{D5CDD505-2E9C-101B-9397-08002B2CF9AE}" pid="17" name="FSC#COOELAK@1.1001:CreatedAt">
    <vt:lpwstr>20.06.2019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*COO.2101.101.6.1492500*</vt:lpwstr>
  </property>
  <property fmtid="{D5CDD505-2E9C-101B-9397-08002B2CF9AE}" pid="21" name="FSC#COOELAK@1.1001:RefBarCode">
    <vt:lpwstr>*COO.2101.101.7.1381685*</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51_AB19_statacontrol2018_anhaenge_tab_kontrollen_auf_gjb_bio_d</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1</vt:lpwstr>
  </property>
  <property fmtid="{D5CDD505-2E9C-101B-9397-08002B2CF9AE}" pid="84" name="FSC#EVDCFG@15.1400:ActualVersionCreatedAt">
    <vt:lpwstr>2019-06-20T13:47:02</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032.1-00006/00007/00003/00001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