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https://portal.collab.admin.ch/sites/708-portal-blw/Agrarbericht/Dokumente/Paket 2/Tabellen/"/>
    </mc:Choice>
  </mc:AlternateContent>
  <xr:revisionPtr revIDLastSave="0" documentId="13_ncr:1_{2FB3C56E-38ED-43EB-8134-AF329F9DC3AE}" xr6:coauthVersionLast="47" xr6:coauthVersionMax="47" xr10:uidLastSave="{00000000-0000-0000-0000-000000000000}"/>
  <bookViews>
    <workbookView xWindow="-120" yWindow="-120" windowWidth="29040" windowHeight="15840" tabRatio="556" xr2:uid="{00000000-000D-0000-FFFF-FFFF00000000}"/>
  </bookViews>
  <sheets>
    <sheet name="Tab30" sheetId="12" r:id="rId1"/>
  </sheets>
  <definedNames>
    <definedName name="_xlnm.Print_Area" localSheetId="0">'Tab30'!$A$1:$F$51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2" l="1"/>
  <c r="D49" i="12" l="1"/>
  <c r="B49" i="12"/>
</calcChain>
</file>

<file path=xl/sharedStrings.xml><?xml version="1.0" encoding="utf-8"?>
<sst xmlns="http://schemas.openxmlformats.org/spreadsheetml/2006/main" count="61" uniqueCount="52">
  <si>
    <t xml:space="preserve">Uscite nel settore dell’allevamento di animali </t>
  </si>
  <si>
    <t>Numero</t>
  </si>
  <si>
    <t>Conservazione della razza delle Franches Montagnes</t>
    <phoneticPr fontId="4" type="noConversion"/>
  </si>
  <si>
    <t>Bovini</t>
  </si>
  <si>
    <t>Tenuta del libro genealogico</t>
  </si>
  <si>
    <t>Apprezzamento della conformazione</t>
  </si>
  <si>
    <t>Esami funzionali della carne</t>
  </si>
  <si>
    <t>Esami dello stato di salute</t>
  </si>
  <si>
    <t>Equini</t>
  </si>
  <si>
    <t>Puledri identificati e registrati</t>
  </si>
  <si>
    <t>Esami dello stallone in una stazione</t>
  </si>
  <si>
    <t>Esami dello stallone nell’azienda</t>
  </si>
  <si>
    <t>Suini</t>
  </si>
  <si>
    <t>Esami nell’azienda</t>
  </si>
  <si>
    <t>Esami in una stazione  (ultrasuoni, descrizione lineare, peso)</t>
  </si>
  <si>
    <t>Infrastruttura</t>
  </si>
  <si>
    <t>Esami della capacità di sviluppo</t>
  </si>
  <si>
    <t>Capre e pecore lattifere</t>
  </si>
  <si>
    <t>Esami della capacità di sviluppo dei caprini</t>
  </si>
  <si>
    <t>Camelidi del nuovo mondo</t>
  </si>
  <si>
    <t>Api mellifere</t>
  </si>
  <si>
    <t>Determinazione della purezza delle regine</t>
  </si>
  <si>
    <t>Determinazione della purezza della razza, analisi delle ali</t>
  </si>
  <si>
    <t>Stazione di fecondazione A</t>
  </si>
  <si>
    <t>Stazione di fecondazione B</t>
  </si>
  <si>
    <t>Conservazione delle razze svizzere</t>
  </si>
  <si>
    <t>Progetti di ricerca sulle risorse zoogenetiche</t>
  </si>
  <si>
    <t>Totale</t>
    <phoneticPr fontId="4" type="noConversion"/>
  </si>
  <si>
    <t>Fonti: Conto dello Stato / Organizzazioni di allevamento</t>
  </si>
  <si>
    <t>Esami dei verri nell’azienda (odore)</t>
  </si>
  <si>
    <t>Esami funzionali nell’apiario sperimentale con campione reso anonimo</t>
  </si>
  <si>
    <t>Esami funzionali nell’apiario sperimentale con campione conosciuto</t>
  </si>
  <si>
    <t xml:space="preserve">Ausgaben Tierzucht </t>
  </si>
  <si>
    <t>Tabelle</t>
  </si>
  <si>
    <t>Fr.</t>
  </si>
  <si>
    <t>Specie animale e provvedimenti</t>
    <phoneticPr fontId="4" type="noConversion"/>
  </si>
  <si>
    <t xml:space="preserve">Fr. </t>
  </si>
  <si>
    <t>Esami funzionali del latte (EFL)</t>
  </si>
  <si>
    <t>Ovini senza pecore lattifere</t>
  </si>
  <si>
    <t>EFL delimitazione</t>
  </si>
  <si>
    <t>Progetti di conservazione razze svizzere</t>
  </si>
  <si>
    <t>* 2020 e 2021 inclusi nei progetti di conservazione razze svizzere</t>
  </si>
  <si>
    <t>*</t>
  </si>
  <si>
    <t>Consuntivo 2021</t>
  </si>
  <si>
    <t>Consuntivo 2022</t>
  </si>
  <si>
    <t>Preventivo 2023</t>
  </si>
  <si>
    <t>Organizzazioni di allevamento riconosciute 2022</t>
  </si>
  <si>
    <t>Razze 2022</t>
  </si>
  <si>
    <t>Conservazione delle razze svizzere con stato «in pericolo critico»**</t>
  </si>
  <si>
    <t>Conservazione delle razze svizzere con stato «minacciata» **</t>
  </si>
  <si>
    <t>Deposito a lungo termine di materiale criogenico</t>
  </si>
  <si>
    <t>** Nuova misura a partire dal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</si>
</sst>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\ ###\ ##0"/>
    <numFmt numFmtId="165" formatCode="_ * #,##0_ ;_ * \-#,##0_ ;_ * &quot;-&quot;??_ ;_ @_ 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b/>
      <sz val="9.5"/>
      <name val="Arial"/>
      <family val="2"/>
    </font>
    <font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trike/>
      <sz val="8"/>
      <color indexed="10"/>
      <name val="Calibri"/>
      <family val="2"/>
    </font>
    <font>
      <b/>
      <sz val="8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CD5E2"/>
        <bgColor indexed="64"/>
      </patternFill>
    </fill>
    <fill>
      <patternFill patternType="solid">
        <fgColor rgb="FFDD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164" fontId="13" fillId="5" borderId="0" xfId="0" applyNumberFormat="1" applyFont="1" applyFill="1" applyBorder="1" applyAlignment="1">
      <alignment vertical="center"/>
    </xf>
    <xf numFmtId="165" fontId="15" fillId="0" borderId="0" xfId="21" applyNumberFormat="1" applyFont="1" applyFill="1" applyBorder="1" applyAlignment="1">
      <alignment vertical="center"/>
    </xf>
    <xf numFmtId="165" fontId="15" fillId="0" borderId="0" xfId="21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horizontal="right" vertical="center"/>
    </xf>
    <xf numFmtId="3" fontId="13" fillId="5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/>
    <xf numFmtId="3" fontId="14" fillId="0" borderId="0" xfId="0" applyNumberFormat="1" applyFont="1" applyBorder="1"/>
    <xf numFmtId="3" fontId="14" fillId="0" borderId="0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</cellXfs>
  <cellStyles count="135">
    <cellStyle name="Komma 2" xfId="1" xr:uid="{00000000-0005-0000-0000-000000000000}"/>
    <cellStyle name="Komma 2 10" xfId="103" xr:uid="{00000000-0005-0000-0000-000001000000}"/>
    <cellStyle name="Komma 2 2" xfId="2" xr:uid="{00000000-0005-0000-0000-000002000000}"/>
    <cellStyle name="Komma 2 2 2" xfId="12" xr:uid="{00000000-0005-0000-0000-000003000000}"/>
    <cellStyle name="Komma 2 2 2 2" xfId="29" xr:uid="{00000000-0005-0000-0000-000004000000}"/>
    <cellStyle name="Komma 2 2 2 2 2" xfId="65" xr:uid="{00000000-0005-0000-0000-000005000000}"/>
    <cellStyle name="Komma 2 2 2 2 3" xfId="97" xr:uid="{00000000-0005-0000-0000-000006000000}"/>
    <cellStyle name="Komma 2 2 2 2 4" xfId="129" xr:uid="{00000000-0005-0000-0000-000007000000}"/>
    <cellStyle name="Komma 2 2 2 3" xfId="52" xr:uid="{00000000-0005-0000-0000-000008000000}"/>
    <cellStyle name="Komma 2 2 2 4" xfId="84" xr:uid="{00000000-0005-0000-0000-000009000000}"/>
    <cellStyle name="Komma 2 2 2 5" xfId="116" xr:uid="{00000000-0005-0000-0000-00000A000000}"/>
    <cellStyle name="Komma 2 2 3" xfId="28" xr:uid="{00000000-0005-0000-0000-00000B000000}"/>
    <cellStyle name="Komma 2 2 3 2" xfId="64" xr:uid="{00000000-0005-0000-0000-00000C000000}"/>
    <cellStyle name="Komma 2 2 3 2 2" xfId="96" xr:uid="{00000000-0005-0000-0000-00000D000000}"/>
    <cellStyle name="Komma 2 2 3 2 3" xfId="128" xr:uid="{00000000-0005-0000-0000-00000E000000}"/>
    <cellStyle name="Komma 2 2 3 3" xfId="51" xr:uid="{00000000-0005-0000-0000-00000F000000}"/>
    <cellStyle name="Komma 2 2 3 4" xfId="83" xr:uid="{00000000-0005-0000-0000-000010000000}"/>
    <cellStyle name="Komma 2 2 3 5" xfId="115" xr:uid="{00000000-0005-0000-0000-000011000000}"/>
    <cellStyle name="Komma 2 2 4" xfId="22" xr:uid="{00000000-0005-0000-0000-000012000000}"/>
    <cellStyle name="Komma 2 2 4 2" xfId="45" xr:uid="{00000000-0005-0000-0000-000013000000}"/>
    <cellStyle name="Komma 2 2 4 3" xfId="77" xr:uid="{00000000-0005-0000-0000-000014000000}"/>
    <cellStyle name="Komma 2 2 4 4" xfId="109" xr:uid="{00000000-0005-0000-0000-000015000000}"/>
    <cellStyle name="Komma 2 2 5" xfId="17" xr:uid="{00000000-0005-0000-0000-000016000000}"/>
    <cellStyle name="Komma 2 2 5 2" xfId="58" xr:uid="{00000000-0005-0000-0000-000017000000}"/>
    <cellStyle name="Komma 2 2 5 3" xfId="90" xr:uid="{00000000-0005-0000-0000-000018000000}"/>
    <cellStyle name="Komma 2 2 5 4" xfId="122" xr:uid="{00000000-0005-0000-0000-000019000000}"/>
    <cellStyle name="Komma 2 2 6" xfId="40" xr:uid="{00000000-0005-0000-0000-00001A000000}"/>
    <cellStyle name="Komma 2 2 7" xfId="72" xr:uid="{00000000-0005-0000-0000-00001B000000}"/>
    <cellStyle name="Komma 2 2 8" xfId="104" xr:uid="{00000000-0005-0000-0000-00001C000000}"/>
    <cellStyle name="Komma 2 3" xfId="11" xr:uid="{00000000-0005-0000-0000-00001D000000}"/>
    <cellStyle name="Komma 2 3 2" xfId="30" xr:uid="{00000000-0005-0000-0000-00001E000000}"/>
    <cellStyle name="Komma 2 3 2 2" xfId="66" xr:uid="{00000000-0005-0000-0000-00001F000000}"/>
    <cellStyle name="Komma 2 3 2 3" xfId="98" xr:uid="{00000000-0005-0000-0000-000020000000}"/>
    <cellStyle name="Komma 2 3 2 4" xfId="130" xr:uid="{00000000-0005-0000-0000-000021000000}"/>
    <cellStyle name="Komma 2 3 3" xfId="53" xr:uid="{00000000-0005-0000-0000-000022000000}"/>
    <cellStyle name="Komma 2 3 4" xfId="85" xr:uid="{00000000-0005-0000-0000-000023000000}"/>
    <cellStyle name="Komma 2 3 5" xfId="117" xr:uid="{00000000-0005-0000-0000-000024000000}"/>
    <cellStyle name="Komma 2 4" xfId="31" xr:uid="{00000000-0005-0000-0000-000025000000}"/>
    <cellStyle name="Komma 2 4 2" xfId="67" xr:uid="{00000000-0005-0000-0000-000026000000}"/>
    <cellStyle name="Komma 2 4 2 2" xfId="99" xr:uid="{00000000-0005-0000-0000-000027000000}"/>
    <cellStyle name="Komma 2 4 2 3" xfId="131" xr:uid="{00000000-0005-0000-0000-000028000000}"/>
    <cellStyle name="Komma 2 4 3" xfId="54" xr:uid="{00000000-0005-0000-0000-000029000000}"/>
    <cellStyle name="Komma 2 4 4" xfId="86" xr:uid="{00000000-0005-0000-0000-00002A000000}"/>
    <cellStyle name="Komma 2 4 5" xfId="118" xr:uid="{00000000-0005-0000-0000-00002B000000}"/>
    <cellStyle name="Komma 2 5" xfId="27" xr:uid="{00000000-0005-0000-0000-00002C000000}"/>
    <cellStyle name="Komma 2 5 2" xfId="63" xr:uid="{00000000-0005-0000-0000-00002D000000}"/>
    <cellStyle name="Komma 2 5 2 2" xfId="95" xr:uid="{00000000-0005-0000-0000-00002E000000}"/>
    <cellStyle name="Komma 2 5 2 3" xfId="127" xr:uid="{00000000-0005-0000-0000-00002F000000}"/>
    <cellStyle name="Komma 2 5 3" xfId="50" xr:uid="{00000000-0005-0000-0000-000030000000}"/>
    <cellStyle name="Komma 2 5 4" xfId="82" xr:uid="{00000000-0005-0000-0000-000031000000}"/>
    <cellStyle name="Komma 2 5 5" xfId="114" xr:uid="{00000000-0005-0000-0000-000032000000}"/>
    <cellStyle name="Komma 2 6" xfId="21" xr:uid="{00000000-0005-0000-0000-000033000000}"/>
    <cellStyle name="Komma 2 6 2" xfId="44" xr:uid="{00000000-0005-0000-0000-000034000000}"/>
    <cellStyle name="Komma 2 6 3" xfId="76" xr:uid="{00000000-0005-0000-0000-000035000000}"/>
    <cellStyle name="Komma 2 6 4" xfId="108" xr:uid="{00000000-0005-0000-0000-000036000000}"/>
    <cellStyle name="Komma 2 7" xfId="16" xr:uid="{00000000-0005-0000-0000-000037000000}"/>
    <cellStyle name="Komma 2 7 2" xfId="57" xr:uid="{00000000-0005-0000-0000-000038000000}"/>
    <cellStyle name="Komma 2 7 3" xfId="89" xr:uid="{00000000-0005-0000-0000-000039000000}"/>
    <cellStyle name="Komma 2 7 4" xfId="121" xr:uid="{00000000-0005-0000-0000-00003A000000}"/>
    <cellStyle name="Komma 2 8" xfId="39" xr:uid="{00000000-0005-0000-0000-00003B000000}"/>
    <cellStyle name="Komma 2 9" xfId="71" xr:uid="{00000000-0005-0000-0000-00003C000000}"/>
    <cellStyle name="Komma 3" xfId="3" xr:uid="{00000000-0005-0000-0000-00003D000000}"/>
    <cellStyle name="Komma 3 2" xfId="13" xr:uid="{00000000-0005-0000-0000-00003E000000}"/>
    <cellStyle name="Komma 3 2 2" xfId="32" xr:uid="{00000000-0005-0000-0000-00003F000000}"/>
    <cellStyle name="Komma 3 2 2 2" xfId="68" xr:uid="{00000000-0005-0000-0000-000040000000}"/>
    <cellStyle name="Komma 3 2 2 3" xfId="100" xr:uid="{00000000-0005-0000-0000-000041000000}"/>
    <cellStyle name="Komma 3 2 2 4" xfId="132" xr:uid="{00000000-0005-0000-0000-000042000000}"/>
    <cellStyle name="Komma 3 2 3" xfId="55" xr:uid="{00000000-0005-0000-0000-000043000000}"/>
    <cellStyle name="Komma 3 2 4" xfId="87" xr:uid="{00000000-0005-0000-0000-000044000000}"/>
    <cellStyle name="Komma 3 2 5" xfId="119" xr:uid="{00000000-0005-0000-0000-000045000000}"/>
    <cellStyle name="Komma 3 3" xfId="23" xr:uid="{00000000-0005-0000-0000-000046000000}"/>
    <cellStyle name="Komma 3 3 2" xfId="46" xr:uid="{00000000-0005-0000-0000-000047000000}"/>
    <cellStyle name="Komma 3 3 3" xfId="78" xr:uid="{00000000-0005-0000-0000-000048000000}"/>
    <cellStyle name="Komma 3 3 4" xfId="110" xr:uid="{00000000-0005-0000-0000-000049000000}"/>
    <cellStyle name="Komma 3 4" xfId="18" xr:uid="{00000000-0005-0000-0000-00004A000000}"/>
    <cellStyle name="Komma 3 4 2" xfId="59" xr:uid="{00000000-0005-0000-0000-00004B000000}"/>
    <cellStyle name="Komma 3 4 3" xfId="91" xr:uid="{00000000-0005-0000-0000-00004C000000}"/>
    <cellStyle name="Komma 3 4 4" xfId="123" xr:uid="{00000000-0005-0000-0000-00004D000000}"/>
    <cellStyle name="Komma 3 5" xfId="41" xr:uid="{00000000-0005-0000-0000-00004E000000}"/>
    <cellStyle name="Komma 3 6" xfId="73" xr:uid="{00000000-0005-0000-0000-00004F000000}"/>
    <cellStyle name="Komma 3 7" xfId="105" xr:uid="{00000000-0005-0000-0000-000050000000}"/>
    <cellStyle name="Komma 4" xfId="4" xr:uid="{00000000-0005-0000-0000-000051000000}"/>
    <cellStyle name="Komma 4 2" xfId="14" xr:uid="{00000000-0005-0000-0000-000052000000}"/>
    <cellStyle name="Komma 4 2 2" xfId="33" xr:uid="{00000000-0005-0000-0000-000053000000}"/>
    <cellStyle name="Komma 4 2 2 2" xfId="69" xr:uid="{00000000-0005-0000-0000-000054000000}"/>
    <cellStyle name="Komma 4 2 2 3" xfId="101" xr:uid="{00000000-0005-0000-0000-000055000000}"/>
    <cellStyle name="Komma 4 2 2 4" xfId="133" xr:uid="{00000000-0005-0000-0000-000056000000}"/>
    <cellStyle name="Komma 4 2 3" xfId="56" xr:uid="{00000000-0005-0000-0000-000057000000}"/>
    <cellStyle name="Komma 4 2 4" xfId="88" xr:uid="{00000000-0005-0000-0000-000058000000}"/>
    <cellStyle name="Komma 4 2 5" xfId="120" xr:uid="{00000000-0005-0000-0000-000059000000}"/>
    <cellStyle name="Komma 4 3" xfId="24" xr:uid="{00000000-0005-0000-0000-00005A000000}"/>
    <cellStyle name="Komma 4 3 2" xfId="47" xr:uid="{00000000-0005-0000-0000-00005B000000}"/>
    <cellStyle name="Komma 4 3 3" xfId="79" xr:uid="{00000000-0005-0000-0000-00005C000000}"/>
    <cellStyle name="Komma 4 3 4" xfId="111" xr:uid="{00000000-0005-0000-0000-00005D000000}"/>
    <cellStyle name="Komma 4 4" xfId="19" xr:uid="{00000000-0005-0000-0000-00005E000000}"/>
    <cellStyle name="Komma 4 4 2" xfId="60" xr:uid="{00000000-0005-0000-0000-00005F000000}"/>
    <cellStyle name="Komma 4 4 3" xfId="92" xr:uid="{00000000-0005-0000-0000-000060000000}"/>
    <cellStyle name="Komma 4 4 4" xfId="124" xr:uid="{00000000-0005-0000-0000-000061000000}"/>
    <cellStyle name="Komma 4 5" xfId="42" xr:uid="{00000000-0005-0000-0000-000062000000}"/>
    <cellStyle name="Komma 4 6" xfId="74" xr:uid="{00000000-0005-0000-0000-000063000000}"/>
    <cellStyle name="Komma 4 7" xfId="106" xr:uid="{00000000-0005-0000-0000-000064000000}"/>
    <cellStyle name="Komma 5" xfId="5" xr:uid="{00000000-0005-0000-0000-000065000000}"/>
    <cellStyle name="Komma 5 2" xfId="15" xr:uid="{00000000-0005-0000-0000-000066000000}"/>
    <cellStyle name="Komma 5 2 2" xfId="25" xr:uid="{00000000-0005-0000-0000-000067000000}"/>
    <cellStyle name="Komma 5 2 3" xfId="48" xr:uid="{00000000-0005-0000-0000-000068000000}"/>
    <cellStyle name="Komma 5 2 4" xfId="80" xr:uid="{00000000-0005-0000-0000-000069000000}"/>
    <cellStyle name="Komma 5 2 5" xfId="112" xr:uid="{00000000-0005-0000-0000-00006A000000}"/>
    <cellStyle name="Komma 5 3" xfId="20" xr:uid="{00000000-0005-0000-0000-00006B000000}"/>
    <cellStyle name="Komma 5 3 2" xfId="61" xr:uid="{00000000-0005-0000-0000-00006C000000}"/>
    <cellStyle name="Komma 5 3 3" xfId="93" xr:uid="{00000000-0005-0000-0000-00006D000000}"/>
    <cellStyle name="Komma 5 3 4" xfId="125" xr:uid="{00000000-0005-0000-0000-00006E000000}"/>
    <cellStyle name="Komma 5 4" xfId="43" xr:uid="{00000000-0005-0000-0000-00006F000000}"/>
    <cellStyle name="Komma 5 5" xfId="75" xr:uid="{00000000-0005-0000-0000-000070000000}"/>
    <cellStyle name="Komma 5 6" xfId="107" xr:uid="{00000000-0005-0000-0000-000071000000}"/>
    <cellStyle name="Komma 6" xfId="26" xr:uid="{00000000-0005-0000-0000-000072000000}"/>
    <cellStyle name="Komma 6 2" xfId="62" xr:uid="{00000000-0005-0000-0000-000073000000}"/>
    <cellStyle name="Komma 6 2 2" xfId="94" xr:uid="{00000000-0005-0000-0000-000074000000}"/>
    <cellStyle name="Komma 6 2 3" xfId="126" xr:uid="{00000000-0005-0000-0000-000075000000}"/>
    <cellStyle name="Komma 6 3" xfId="49" xr:uid="{00000000-0005-0000-0000-000076000000}"/>
    <cellStyle name="Komma 6 4" xfId="81" xr:uid="{00000000-0005-0000-0000-000077000000}"/>
    <cellStyle name="Komma 6 5" xfId="113" xr:uid="{00000000-0005-0000-0000-000078000000}"/>
    <cellStyle name="Komma 7" xfId="70" xr:uid="{00000000-0005-0000-0000-000079000000}"/>
    <cellStyle name="Komma 7 2" xfId="102" xr:uid="{00000000-0005-0000-0000-00007A000000}"/>
    <cellStyle name="Komma 7 3" xfId="134" xr:uid="{00000000-0005-0000-0000-00007B000000}"/>
    <cellStyle name="Prozent 2" xfId="6" xr:uid="{00000000-0005-0000-0000-00007C000000}"/>
    <cellStyle name="Standard" xfId="0" builtinId="0"/>
    <cellStyle name="Standard 2" xfId="7" xr:uid="{00000000-0005-0000-0000-00007E000000}"/>
    <cellStyle name="Standard 2 2" xfId="8" xr:uid="{00000000-0005-0000-0000-00007F000000}"/>
    <cellStyle name="Standard 2 2 2" xfId="35" xr:uid="{00000000-0005-0000-0000-000080000000}"/>
    <cellStyle name="Standard 2 3" xfId="9" xr:uid="{00000000-0005-0000-0000-000081000000}"/>
    <cellStyle name="Standard 2 4" xfId="34" xr:uid="{00000000-0005-0000-0000-000082000000}"/>
    <cellStyle name="Standard 3" xfId="10" xr:uid="{00000000-0005-0000-0000-000083000000}"/>
    <cellStyle name="Standard 3 2" xfId="36" xr:uid="{00000000-0005-0000-0000-000084000000}"/>
    <cellStyle name="Standard 4" xfId="37" xr:uid="{00000000-0005-0000-0000-000085000000}"/>
    <cellStyle name="Standard 5" xfId="38" xr:uid="{00000000-0005-0000-0000-00008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B4A5C4"/>
      <color rgb="FFACA5C4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topLeftCell="A4" zoomScale="145" zoomScaleNormal="145" zoomScalePageLayoutView="180" workbookViewId="0">
      <pane xSplit="1" ySplit="2" topLeftCell="B42" activePane="bottomRight" state="frozen"/>
      <selection activeCell="A2" sqref="A2"/>
      <selection pane="topRight" activeCell="A2" sqref="A2"/>
      <selection pane="bottomLeft" activeCell="A2" sqref="A2"/>
      <selection pane="bottomRight" activeCell="A54" sqref="A54"/>
    </sheetView>
  </sheetViews>
  <sheetFormatPr baseColWidth="10" defaultColWidth="10.85546875" defaultRowHeight="12.95" customHeight="1" x14ac:dyDescent="0.2"/>
  <cols>
    <col min="1" max="1" width="35.140625" style="2" customWidth="1"/>
    <col min="2" max="3" width="10" style="3" customWidth="1"/>
    <col min="4" max="4" width="10" style="18" customWidth="1"/>
    <col min="5" max="5" width="11.7109375" style="3" customWidth="1"/>
    <col min="6" max="6" width="8.42578125" style="3" customWidth="1"/>
    <col min="7" max="7" width="3.7109375" style="2" customWidth="1"/>
    <col min="8" max="16384" width="10.85546875" style="2"/>
  </cols>
  <sheetData>
    <row r="1" spans="1:6" ht="12.95" customHeight="1" x14ac:dyDescent="0.2">
      <c r="A1" s="2" t="s">
        <v>33</v>
      </c>
    </row>
    <row r="3" spans="1:6" ht="12.95" customHeight="1" x14ac:dyDescent="0.2">
      <c r="A3" s="2" t="s">
        <v>32</v>
      </c>
    </row>
    <row r="4" spans="1:6" ht="12.95" customHeight="1" x14ac:dyDescent="0.2">
      <c r="A4" s="15" t="s">
        <v>0</v>
      </c>
      <c r="B4" s="16"/>
      <c r="C4" s="16"/>
      <c r="D4" s="16"/>
      <c r="E4" s="16"/>
      <c r="F4" s="16"/>
    </row>
    <row r="5" spans="1:6" s="4" customFormat="1" ht="45" customHeight="1" x14ac:dyDescent="0.2">
      <c r="A5" s="12" t="s">
        <v>35</v>
      </c>
      <c r="B5" s="13" t="s">
        <v>43</v>
      </c>
      <c r="C5" s="13" t="s">
        <v>44</v>
      </c>
      <c r="D5" s="13" t="s">
        <v>45</v>
      </c>
      <c r="E5" s="13" t="s">
        <v>46</v>
      </c>
      <c r="F5" s="13" t="s">
        <v>47</v>
      </c>
    </row>
    <row r="6" spans="1:6" s="4" customFormat="1" ht="9.9499999999999993" customHeight="1" x14ac:dyDescent="0.2">
      <c r="A6" s="11"/>
      <c r="B6" s="14" t="s">
        <v>34</v>
      </c>
      <c r="C6" s="14" t="s">
        <v>34</v>
      </c>
      <c r="D6" s="14" t="s">
        <v>36</v>
      </c>
      <c r="E6" s="14" t="s">
        <v>1</v>
      </c>
      <c r="F6" s="14" t="s">
        <v>1</v>
      </c>
    </row>
    <row r="7" spans="1:6" ht="9.9499999999999993" customHeight="1" x14ac:dyDescent="0.2">
      <c r="A7" s="10" t="s">
        <v>3</v>
      </c>
      <c r="B7" s="28">
        <v>23215695</v>
      </c>
      <c r="C7" s="28">
        <v>23245374</v>
      </c>
      <c r="D7" s="28">
        <v>23412910</v>
      </c>
      <c r="E7" s="20">
        <v>6</v>
      </c>
      <c r="F7" s="20">
        <v>35</v>
      </c>
    </row>
    <row r="8" spans="1:6" ht="9.9499999999999993" customHeight="1" x14ac:dyDescent="0.2">
      <c r="A8" s="5" t="s">
        <v>4</v>
      </c>
      <c r="B8" s="31">
        <v>7573705</v>
      </c>
      <c r="C8" s="31">
        <v>7280648</v>
      </c>
      <c r="D8" s="29">
        <v>7560450</v>
      </c>
      <c r="E8" s="21"/>
      <c r="F8" s="21"/>
    </row>
    <row r="9" spans="1:6" ht="9.9499999999999993" customHeight="1" x14ac:dyDescent="0.2">
      <c r="A9" s="4" t="s">
        <v>5</v>
      </c>
      <c r="B9" s="31">
        <v>935019</v>
      </c>
      <c r="C9" s="31">
        <v>898488</v>
      </c>
      <c r="D9" s="29">
        <v>887850</v>
      </c>
      <c r="E9" s="22"/>
      <c r="F9" s="22"/>
    </row>
    <row r="10" spans="1:6" ht="9.9499999999999993" customHeight="1" x14ac:dyDescent="0.2">
      <c r="A10" s="4" t="s">
        <v>37</v>
      </c>
      <c r="B10" s="31">
        <v>13970420</v>
      </c>
      <c r="C10" s="31">
        <v>14485448</v>
      </c>
      <c r="D10" s="29">
        <v>14172210</v>
      </c>
      <c r="E10" s="22"/>
      <c r="F10" s="22"/>
    </row>
    <row r="11" spans="1:6" s="17" customFormat="1" ht="9.9499999999999993" customHeight="1" x14ac:dyDescent="0.2">
      <c r="A11" s="4" t="s">
        <v>39</v>
      </c>
      <c r="B11" s="31">
        <v>105000</v>
      </c>
      <c r="C11" s="31">
        <v>-55000</v>
      </c>
      <c r="D11" s="30">
        <v>0</v>
      </c>
      <c r="E11" s="22"/>
      <c r="F11" s="22"/>
    </row>
    <row r="12" spans="1:6" ht="9.9499999999999993" customHeight="1" x14ac:dyDescent="0.2">
      <c r="A12" s="5" t="s">
        <v>6</v>
      </c>
      <c r="B12" s="31">
        <v>267384</v>
      </c>
      <c r="C12" s="31">
        <v>265408</v>
      </c>
      <c r="D12" s="29">
        <v>325000</v>
      </c>
      <c r="E12" s="22"/>
      <c r="F12" s="22"/>
    </row>
    <row r="13" spans="1:6" ht="9.9499999999999993" customHeight="1" x14ac:dyDescent="0.2">
      <c r="A13" s="5" t="s">
        <v>7</v>
      </c>
      <c r="B13" s="31">
        <v>364167</v>
      </c>
      <c r="C13" s="31">
        <v>370382</v>
      </c>
      <c r="D13" s="29">
        <v>467400</v>
      </c>
      <c r="E13" s="22"/>
      <c r="F13" s="22"/>
    </row>
    <row r="14" spans="1:6" ht="9.9499999999999993" customHeight="1" x14ac:dyDescent="0.2">
      <c r="A14" s="10" t="s">
        <v>8</v>
      </c>
      <c r="B14" s="28">
        <v>1288954</v>
      </c>
      <c r="C14" s="28">
        <v>1293578</v>
      </c>
      <c r="D14" s="28">
        <v>1298150</v>
      </c>
      <c r="E14" s="20">
        <v>2</v>
      </c>
      <c r="F14" s="20">
        <v>2</v>
      </c>
    </row>
    <row r="15" spans="1:6" ht="9.9499999999999993" customHeight="1" x14ac:dyDescent="0.2">
      <c r="A15" s="4" t="s">
        <v>9</v>
      </c>
      <c r="B15" s="31">
        <v>1265404</v>
      </c>
      <c r="C15" s="31">
        <v>1265528</v>
      </c>
      <c r="D15" s="29">
        <v>1264400</v>
      </c>
      <c r="E15" s="22"/>
      <c r="F15" s="22"/>
    </row>
    <row r="16" spans="1:6" ht="9.9499999999999993" customHeight="1" x14ac:dyDescent="0.2">
      <c r="A16" s="4" t="s">
        <v>10</v>
      </c>
      <c r="B16" s="31">
        <v>22500</v>
      </c>
      <c r="C16" s="31">
        <v>27000</v>
      </c>
      <c r="D16" s="29">
        <v>30000</v>
      </c>
      <c r="E16" s="23"/>
      <c r="F16" s="23"/>
    </row>
    <row r="17" spans="1:6" ht="9.9499999999999993" customHeight="1" x14ac:dyDescent="0.2">
      <c r="A17" s="4" t="s">
        <v>11</v>
      </c>
      <c r="B17" s="31">
        <v>1050</v>
      </c>
      <c r="C17" s="31">
        <v>1050</v>
      </c>
      <c r="D17" s="29">
        <v>3750</v>
      </c>
      <c r="E17" s="23"/>
      <c r="F17" s="23"/>
    </row>
    <row r="18" spans="1:6" ht="9.9499999999999993" customHeight="1" x14ac:dyDescent="0.2">
      <c r="A18" s="10" t="s">
        <v>12</v>
      </c>
      <c r="B18" s="28">
        <v>3467248</v>
      </c>
      <c r="C18" s="28">
        <v>3480227</v>
      </c>
      <c r="D18" s="28">
        <v>3491300</v>
      </c>
      <c r="E18" s="20">
        <v>2</v>
      </c>
      <c r="F18" s="20">
        <v>7</v>
      </c>
    </row>
    <row r="19" spans="1:6" ht="9.9499999999999993" customHeight="1" x14ac:dyDescent="0.2">
      <c r="A19" s="5" t="s">
        <v>4</v>
      </c>
      <c r="B19" s="31">
        <v>1212506</v>
      </c>
      <c r="C19" s="31">
        <v>1220997</v>
      </c>
      <c r="D19" s="29">
        <v>1241600</v>
      </c>
      <c r="E19" s="23"/>
      <c r="F19" s="23"/>
    </row>
    <row r="20" spans="1:6" ht="9.9499999999999993" customHeight="1" x14ac:dyDescent="0.2">
      <c r="A20" s="8" t="s">
        <v>13</v>
      </c>
      <c r="B20" s="31">
        <v>220112</v>
      </c>
      <c r="C20" s="31">
        <v>209210</v>
      </c>
      <c r="D20" s="29">
        <v>228200</v>
      </c>
      <c r="E20" s="23"/>
      <c r="F20" s="23"/>
    </row>
    <row r="21" spans="1:6" ht="20.25" customHeight="1" x14ac:dyDescent="0.2">
      <c r="A21" s="8" t="s">
        <v>14</v>
      </c>
      <c r="B21" s="31">
        <v>1534630</v>
      </c>
      <c r="C21" s="31">
        <v>1550020</v>
      </c>
      <c r="D21" s="29">
        <v>1521500</v>
      </c>
      <c r="E21" s="23"/>
      <c r="F21" s="23"/>
    </row>
    <row r="22" spans="1:6" ht="9.9499999999999993" customHeight="1" x14ac:dyDescent="0.2">
      <c r="A22" s="4" t="s">
        <v>29</v>
      </c>
      <c r="B22" s="31"/>
      <c r="C22" s="31"/>
      <c r="D22" s="29"/>
      <c r="E22" s="23"/>
      <c r="F22" s="23"/>
    </row>
    <row r="23" spans="1:6" ht="9.9499999999999993" customHeight="1" x14ac:dyDescent="0.2">
      <c r="A23" s="4" t="s">
        <v>15</v>
      </c>
      <c r="B23" s="31">
        <v>500000</v>
      </c>
      <c r="C23" s="31">
        <v>500000</v>
      </c>
      <c r="D23" s="29">
        <v>500000</v>
      </c>
      <c r="E23" s="23"/>
      <c r="F23" s="23"/>
    </row>
    <row r="24" spans="1:6" ht="9.9499999999999993" customHeight="1" x14ac:dyDescent="0.2">
      <c r="A24" s="10" t="s">
        <v>38</v>
      </c>
      <c r="B24" s="28">
        <v>2095188</v>
      </c>
      <c r="C24" s="28">
        <v>2153181</v>
      </c>
      <c r="D24" s="28">
        <v>2113887</v>
      </c>
      <c r="E24" s="20">
        <v>6</v>
      </c>
      <c r="F24" s="20">
        <v>21</v>
      </c>
    </row>
    <row r="25" spans="1:6" ht="9.9499999999999993" customHeight="1" x14ac:dyDescent="0.2">
      <c r="A25" s="5" t="s">
        <v>4</v>
      </c>
      <c r="B25" s="31">
        <v>1343913</v>
      </c>
      <c r="C25" s="31">
        <v>1417784</v>
      </c>
      <c r="D25" s="31">
        <v>1378087</v>
      </c>
      <c r="E25" s="23"/>
      <c r="F25" s="23"/>
    </row>
    <row r="26" spans="1:6" ht="9.9499999999999993" customHeight="1" x14ac:dyDescent="0.2">
      <c r="A26" s="5" t="s">
        <v>16</v>
      </c>
      <c r="B26" s="31">
        <v>751275</v>
      </c>
      <c r="C26" s="31">
        <v>735397</v>
      </c>
      <c r="D26" s="31">
        <v>735800</v>
      </c>
      <c r="E26" s="23"/>
      <c r="F26" s="23"/>
    </row>
    <row r="27" spans="1:6" ht="9.9499999999999993" customHeight="1" x14ac:dyDescent="0.2">
      <c r="A27" s="9" t="s">
        <v>17</v>
      </c>
      <c r="B27" s="28">
        <v>1853997</v>
      </c>
      <c r="C27" s="28">
        <v>1860741</v>
      </c>
      <c r="D27" s="28">
        <v>1865069</v>
      </c>
      <c r="E27" s="20">
        <v>4</v>
      </c>
      <c r="F27" s="20">
        <v>16</v>
      </c>
    </row>
    <row r="28" spans="1:6" ht="9.9499999999999993" customHeight="1" x14ac:dyDescent="0.2">
      <c r="A28" s="4" t="s">
        <v>4</v>
      </c>
      <c r="B28" s="31">
        <v>1213936</v>
      </c>
      <c r="C28" s="31">
        <v>1185063</v>
      </c>
      <c r="D28" s="31">
        <v>1251030</v>
      </c>
      <c r="E28" s="23"/>
      <c r="F28" s="23"/>
    </row>
    <row r="29" spans="1:6" ht="9.9499999999999993" customHeight="1" x14ac:dyDescent="0.2">
      <c r="A29" s="4" t="s">
        <v>37</v>
      </c>
      <c r="B29" s="31">
        <v>563533</v>
      </c>
      <c r="C29" s="31">
        <v>551646</v>
      </c>
      <c r="D29" s="31">
        <v>552039</v>
      </c>
      <c r="E29" s="23"/>
      <c r="F29" s="23"/>
    </row>
    <row r="30" spans="1:6" s="17" customFormat="1" ht="9.9499999999999993" customHeight="1" x14ac:dyDescent="0.2">
      <c r="A30" s="4" t="s">
        <v>39</v>
      </c>
      <c r="B30" s="31">
        <v>42000</v>
      </c>
      <c r="C30" s="31">
        <v>84000</v>
      </c>
      <c r="D30" s="31">
        <v>35000</v>
      </c>
      <c r="E30" s="22"/>
      <c r="F30" s="22"/>
    </row>
    <row r="31" spans="1:6" ht="9.9499999999999993" customHeight="1" x14ac:dyDescent="0.2">
      <c r="A31" s="8" t="s">
        <v>18</v>
      </c>
      <c r="B31" s="31">
        <v>34528</v>
      </c>
      <c r="C31" s="31">
        <v>40032</v>
      </c>
      <c r="D31" s="31">
        <v>27000</v>
      </c>
      <c r="E31" s="23"/>
      <c r="F31" s="23"/>
    </row>
    <row r="32" spans="1:6" ht="9.9499999999999993" customHeight="1" x14ac:dyDescent="0.2">
      <c r="A32" s="9" t="s">
        <v>19</v>
      </c>
      <c r="B32" s="28">
        <v>64005</v>
      </c>
      <c r="C32" s="28">
        <v>64680</v>
      </c>
      <c r="D32" s="28">
        <v>64680</v>
      </c>
      <c r="E32" s="20">
        <v>1</v>
      </c>
      <c r="F32" s="20">
        <v>2</v>
      </c>
    </row>
    <row r="33" spans="1:6" ht="9.9499999999999993" customHeight="1" x14ac:dyDescent="0.2">
      <c r="A33" s="4" t="s">
        <v>4</v>
      </c>
      <c r="B33" s="31">
        <v>64005</v>
      </c>
      <c r="C33" s="31">
        <v>64680</v>
      </c>
      <c r="D33" s="31">
        <v>64680</v>
      </c>
      <c r="E33" s="24"/>
      <c r="F33" s="24"/>
    </row>
    <row r="34" spans="1:6" ht="9.9499999999999993" customHeight="1" x14ac:dyDescent="0.2">
      <c r="A34" s="9" t="s">
        <v>20</v>
      </c>
      <c r="B34" s="28">
        <v>257435</v>
      </c>
      <c r="C34" s="28">
        <v>259220</v>
      </c>
      <c r="D34" s="28">
        <v>261580</v>
      </c>
      <c r="E34" s="20">
        <v>1</v>
      </c>
      <c r="F34" s="20">
        <v>3</v>
      </c>
    </row>
    <row r="35" spans="1:6" ht="9.9499999999999993" customHeight="1" x14ac:dyDescent="0.2">
      <c r="A35" s="4" t="s">
        <v>4</v>
      </c>
      <c r="B35" s="31">
        <v>21950</v>
      </c>
      <c r="C35" s="31">
        <v>19950</v>
      </c>
      <c r="D35" s="31">
        <v>20200</v>
      </c>
      <c r="E35" s="23"/>
      <c r="F35" s="23"/>
    </row>
    <row r="36" spans="1:6" ht="9.9499999999999993" customHeight="1" x14ac:dyDescent="0.2">
      <c r="A36" s="4" t="s">
        <v>21</v>
      </c>
      <c r="B36" s="31">
        <v>34400</v>
      </c>
      <c r="C36" s="31">
        <v>25740</v>
      </c>
      <c r="D36" s="31">
        <v>29160</v>
      </c>
      <c r="E36" s="23"/>
      <c r="F36" s="23"/>
    </row>
    <row r="37" spans="1:6" ht="20.25" customHeight="1" x14ac:dyDescent="0.2">
      <c r="A37" s="8" t="s">
        <v>22</v>
      </c>
      <c r="B37" s="31">
        <v>1190</v>
      </c>
      <c r="C37" s="31">
        <v>216</v>
      </c>
      <c r="D37" s="31">
        <v>0</v>
      </c>
      <c r="E37" s="23"/>
      <c r="F37" s="23"/>
    </row>
    <row r="38" spans="1:6" ht="20.25" customHeight="1" x14ac:dyDescent="0.2">
      <c r="A38" s="8" t="s">
        <v>30</v>
      </c>
      <c r="B38" s="31">
        <v>118250</v>
      </c>
      <c r="C38" s="31">
        <v>116974</v>
      </c>
      <c r="D38" s="31">
        <v>122320</v>
      </c>
      <c r="E38" s="23"/>
      <c r="F38" s="23"/>
    </row>
    <row r="39" spans="1:6" ht="20.25" customHeight="1" x14ac:dyDescent="0.2">
      <c r="A39" s="8" t="s">
        <v>31</v>
      </c>
      <c r="B39" s="31">
        <v>20925</v>
      </c>
      <c r="C39" s="31">
        <v>20340</v>
      </c>
      <c r="D39" s="31">
        <v>18900</v>
      </c>
      <c r="E39" s="23"/>
      <c r="F39" s="23"/>
    </row>
    <row r="40" spans="1:6" ht="9.9499999999999993" customHeight="1" x14ac:dyDescent="0.2">
      <c r="A40" s="4" t="s">
        <v>23</v>
      </c>
      <c r="B40" s="31">
        <v>46800</v>
      </c>
      <c r="C40" s="31">
        <v>60000</v>
      </c>
      <c r="D40" s="31">
        <v>54000</v>
      </c>
      <c r="E40" s="23"/>
      <c r="F40" s="23"/>
    </row>
    <row r="41" spans="1:6" ht="9.9499999999999993" customHeight="1" x14ac:dyDescent="0.2">
      <c r="A41" s="4" t="s">
        <v>24</v>
      </c>
      <c r="B41" s="31">
        <v>13920</v>
      </c>
      <c r="C41" s="31">
        <v>16000</v>
      </c>
      <c r="D41" s="31">
        <v>17000</v>
      </c>
      <c r="E41" s="23"/>
      <c r="F41" s="23"/>
    </row>
    <row r="42" spans="1:6" ht="9.9499999999999993" customHeight="1" x14ac:dyDescent="0.2">
      <c r="A42" s="9" t="s">
        <v>25</v>
      </c>
      <c r="B42" s="28">
        <v>1556519</v>
      </c>
      <c r="C42" s="28">
        <v>1637227</v>
      </c>
      <c r="D42" s="28">
        <v>5379628</v>
      </c>
      <c r="E42" s="25"/>
      <c r="F42" s="25"/>
    </row>
    <row r="43" spans="1:6" ht="20.25" customHeight="1" x14ac:dyDescent="0.2">
      <c r="A43" s="8" t="s">
        <v>2</v>
      </c>
      <c r="B43" s="31">
        <v>853500</v>
      </c>
      <c r="C43" s="31">
        <v>860000</v>
      </c>
      <c r="D43" s="31">
        <v>875000</v>
      </c>
      <c r="E43" s="23"/>
      <c r="F43" s="23"/>
    </row>
    <row r="44" spans="1:6" s="17" customFormat="1" ht="20.25" customHeight="1" x14ac:dyDescent="0.2">
      <c r="A44" s="33" t="s">
        <v>48</v>
      </c>
      <c r="B44" s="31">
        <v>0</v>
      </c>
      <c r="C44" s="31">
        <v>0</v>
      </c>
      <c r="D44" s="31">
        <v>844580</v>
      </c>
      <c r="E44" s="23"/>
      <c r="F44" s="23"/>
    </row>
    <row r="45" spans="1:6" s="17" customFormat="1" ht="21.75" customHeight="1" x14ac:dyDescent="0.2">
      <c r="A45" s="33" t="s">
        <v>49</v>
      </c>
      <c r="B45" s="31">
        <v>0</v>
      </c>
      <c r="C45" s="31">
        <v>0</v>
      </c>
      <c r="D45" s="31">
        <v>2735326</v>
      </c>
      <c r="E45" s="23"/>
      <c r="F45" s="23"/>
    </row>
    <row r="46" spans="1:6" s="17" customFormat="1" ht="20.25" customHeight="1" x14ac:dyDescent="0.2">
      <c r="A46" s="8" t="s">
        <v>40</v>
      </c>
      <c r="B46" s="31">
        <v>659529</v>
      </c>
      <c r="C46" s="31">
        <v>680466</v>
      </c>
      <c r="D46" s="31">
        <v>865227</v>
      </c>
      <c r="E46" s="23"/>
      <c r="F46" s="23"/>
    </row>
    <row r="47" spans="1:6" ht="9.9499999999999993" customHeight="1" x14ac:dyDescent="0.2">
      <c r="A47" s="4" t="s">
        <v>50</v>
      </c>
      <c r="B47" s="31" t="s">
        <v>42</v>
      </c>
      <c r="C47" s="31">
        <v>14797</v>
      </c>
      <c r="D47" s="31">
        <v>14797</v>
      </c>
      <c r="E47" s="23"/>
      <c r="F47" s="23"/>
    </row>
    <row r="48" spans="1:6" ht="9.9499999999999993" customHeight="1" x14ac:dyDescent="0.2">
      <c r="A48" s="8" t="s">
        <v>26</v>
      </c>
      <c r="B48" s="31">
        <v>43490</v>
      </c>
      <c r="C48" s="31">
        <v>81964</v>
      </c>
      <c r="D48" s="31">
        <v>44698</v>
      </c>
      <c r="E48" s="23"/>
      <c r="F48" s="23"/>
    </row>
    <row r="49" spans="1:6" ht="9.9499999999999993" customHeight="1" x14ac:dyDescent="0.2">
      <c r="A49" s="11" t="s">
        <v>27</v>
      </c>
      <c r="B49" s="32">
        <f>SUM(B42+B34+B7+B14+B18+B24+B27+B32)</f>
        <v>33799041</v>
      </c>
      <c r="C49" s="32">
        <f>SUM(C42+C34+C7+C14+C18+C24+C27+C32)</f>
        <v>33994228</v>
      </c>
      <c r="D49" s="32">
        <f>SUM(D42+D34+D32+D27+D24+D18+D14+D7)</f>
        <v>37887204</v>
      </c>
      <c r="E49" s="26"/>
      <c r="F49" s="26"/>
    </row>
    <row r="50" spans="1:6" ht="9.9499999999999993" customHeight="1" x14ac:dyDescent="0.2">
      <c r="A50" s="19"/>
      <c r="B50" s="27"/>
      <c r="C50" s="27"/>
      <c r="D50" s="27"/>
      <c r="E50" s="26"/>
      <c r="F50" s="26"/>
    </row>
    <row r="51" spans="1:6" ht="9.9499999999999993" customHeight="1" x14ac:dyDescent="0.2">
      <c r="A51" s="7" t="s">
        <v>28</v>
      </c>
      <c r="B51" s="19"/>
      <c r="C51" s="19"/>
      <c r="D51" s="19"/>
      <c r="E51" s="6"/>
      <c r="F51" s="6"/>
    </row>
    <row r="52" spans="1:6" ht="9.9499999999999993" customHeight="1" x14ac:dyDescent="0.2"/>
    <row r="53" spans="1:6" ht="12.95" customHeight="1" x14ac:dyDescent="0.2">
      <c r="A53" s="2" t="s">
        <v>41</v>
      </c>
    </row>
    <row r="54" spans="1:6" ht="12.95" customHeight="1" x14ac:dyDescent="0.2">
      <c r="A54" s="34" t="s">
        <v>51</v>
      </c>
    </row>
    <row r="56" spans="1:6" ht="12.95" customHeight="1" x14ac:dyDescent="0.2">
      <c r="A56" s="3"/>
      <c r="B56" s="2"/>
      <c r="C56" s="2"/>
      <c r="D56" s="17"/>
      <c r="E56" s="2"/>
      <c r="F56" s="2"/>
    </row>
    <row r="57" spans="1:6" ht="12.95" customHeight="1" x14ac:dyDescent="0.2">
      <c r="A57" s="3"/>
      <c r="B57" s="2"/>
      <c r="C57" s="2"/>
      <c r="D57" s="17"/>
      <c r="E57" s="2"/>
      <c r="F57" s="2"/>
    </row>
    <row r="58" spans="1:6" ht="12.95" customHeight="1" x14ac:dyDescent="0.2">
      <c r="A58" s="3"/>
      <c r="B58" s="2"/>
      <c r="C58" s="2"/>
      <c r="D58" s="17"/>
      <c r="E58" s="2"/>
      <c r="F58" s="2"/>
    </row>
    <row r="59" spans="1:6" ht="12.95" customHeight="1" x14ac:dyDescent="0.2">
      <c r="A59" s="3"/>
      <c r="B59" s="2"/>
      <c r="C59" s="2"/>
      <c r="D59" s="17"/>
      <c r="E59" s="2"/>
      <c r="F59" s="2"/>
    </row>
    <row r="60" spans="1:6" ht="12.95" customHeight="1" x14ac:dyDescent="0.2">
      <c r="A60" s="1"/>
      <c r="B60" s="2"/>
      <c r="C60" s="2"/>
      <c r="D60" s="17"/>
      <c r="E60" s="2"/>
      <c r="F60" s="2"/>
    </row>
    <row r="61" spans="1:6" ht="12.95" customHeight="1" x14ac:dyDescent="0.2">
      <c r="A61" s="1"/>
      <c r="B61" s="2"/>
      <c r="C61" s="2"/>
      <c r="D61" s="17"/>
      <c r="E61" s="2"/>
      <c r="F61" s="2"/>
    </row>
    <row r="62" spans="1:6" ht="12.95" customHeight="1" x14ac:dyDescent="0.2">
      <c r="A62" s="1"/>
      <c r="B62" s="2"/>
      <c r="C62" s="2"/>
      <c r="D62" s="17"/>
      <c r="E62" s="2"/>
      <c r="F62" s="2"/>
    </row>
    <row r="63" spans="1:6" ht="12.95" customHeight="1" x14ac:dyDescent="0.2">
      <c r="A63" s="3"/>
      <c r="B63" s="2"/>
      <c r="C63" s="2"/>
      <c r="D63" s="17"/>
      <c r="E63" s="2"/>
      <c r="F63" s="2"/>
    </row>
  </sheetData>
  <phoneticPr fontId="4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politik_produktion_absatz_tabellenanhang_tab30_i"/>
    <f:field ref="objsubject" par="" edit="true" text=""/>
    <f:field ref="objcreatedby" par="" text="Bühlmann, Monique, BLW"/>
    <f:field ref="objcreatedat" par="" text="26.12.2018 16:24:05"/>
    <f:field ref="objchangedby" par="" text="Leuenberger, Hans Ulrich, BLW"/>
    <f:field ref="objmodifiedat" par="" text="21.10.2019 10:13:37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politik_produktion_absatz_tabellenanhang_tab30_i"/>
    <f:field ref="CHPRECONFIG_1_1001_Objektname" par="" edit="true" text="AB19_politik_produktion_absatz_tabellenanhang_tab30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F50955E8-35C5-427F-B7A8-EC41273E74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67751D-33C8-4D6C-8F34-E17245E69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E6F07B31-76BD-49D6-8553-D190E28079A3}">
  <ds:schemaRefs>
    <ds:schemaRef ds:uri="http://purl.org/dc/dcmitype/"/>
    <ds:schemaRef ds:uri="http://schemas.microsoft.com/office/2006/documentManagement/types"/>
    <ds:schemaRef ds:uri="558044cc-f176-4c91-a0e4-bc704674ebf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f5ad5d93-4a2a-405e-907b-cf4548c560e3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Tab30</vt:lpstr>
      <vt:lpstr>'Tab30'!Druckbereich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2019-10-23T13:59:13Z</cp:lastPrinted>
  <dcterms:created xsi:type="dcterms:W3CDTF">2001-04-17T09:20:45Z</dcterms:created>
  <dcterms:modified xsi:type="dcterms:W3CDTF">2023-06-13T11:52:26Z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COO.2101.101.2.1381984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*COO.2101.101.2.1381984*</vt:lpwstr>
  </property>
  <property fmtid="{D5CDD505-2E9C-101B-9397-08002B2CF9AE}" pid="21" name="FSC#COOELAK@1.1001:RefBarCode">
    <vt:lpwstr>*COO.2101.101.2.1381921*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AB19_politik_produktion_absatz_tabellenanhang_tab30_i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hansulrich.leuenberger@blw.admin.ch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2019-10-21T10:03:39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