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Struktur._soz. Begleitmassnahmen/Strukturverbesserungen_f/"/>
    </mc:Choice>
  </mc:AlternateContent>
  <xr:revisionPtr revIDLastSave="0" documentId="13_ncr:1_{E2E2145A-3F56-524E-A777-B1746C428CEB}" xr6:coauthVersionLast="47" xr6:coauthVersionMax="47" xr10:uidLastSave="{00000000-0000-0000-0000-000000000000}"/>
  <bookViews>
    <workbookView xWindow="0" yWindow="500" windowWidth="15420" windowHeight="19980" xr2:uid="{00000000-000D-0000-FFFF-FFFF00000000}"/>
  </bookViews>
  <sheets>
    <sheet name="Ausbezahlte Beiträge" sheetId="16" r:id="rId1"/>
  </sheets>
  <definedNames>
    <definedName name="_xlnm.Print_Area" localSheetId="0">'Ausbezahlte Beiträge'!$A$1:$D$56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6" l="1"/>
  <c r="C20" i="16"/>
  <c r="B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E20" i="16" l="1"/>
  <c r="C21" i="16" s="1"/>
  <c r="B21" i="16"/>
  <c r="D21" i="16"/>
</calcChain>
</file>

<file path=xl/sharedStrings.xml><?xml version="1.0" encoding="utf-8"?>
<sst xmlns="http://schemas.openxmlformats.org/spreadsheetml/2006/main" count="25" uniqueCount="24">
  <si>
    <t>Total</t>
  </si>
  <si>
    <t>%</t>
  </si>
  <si>
    <t>Remaniements parcellaires avec mesures d'infrastructure</t>
  </si>
  <si>
    <t>Autres installations de transport</t>
  </si>
  <si>
    <t>Mesures concernant le régime hydrique du sol</t>
  </si>
  <si>
    <t>Adductions d'eau</t>
  </si>
  <si>
    <t>Approvisionnement en électricité</t>
  </si>
  <si>
    <t>Réfection et préservation de différents objets</t>
  </si>
  <si>
    <t>Documentation</t>
  </si>
  <si>
    <t>Remise en état périodique (REP)</t>
  </si>
  <si>
    <t>Projets de développement régional (PDR)</t>
  </si>
  <si>
    <t xml:space="preserve">Bâtiments d'exploitation pour animaux
 consommant des fourrages grossiers
</t>
  </si>
  <si>
    <t>Bâtiments alpestres</t>
  </si>
  <si>
    <t>Petites entreprises artisanales</t>
  </si>
  <si>
    <t>Initiative collective pour réduire
les coûts de production</t>
  </si>
  <si>
    <t>Equipements communautaires destinés à la transformation et au stockage de produits agricoles</t>
  </si>
  <si>
    <t>Source : OFAG</t>
  </si>
  <si>
    <t>Région de plaine</t>
  </si>
  <si>
    <t>Région des collines</t>
  </si>
  <si>
    <t>Région de montagne</t>
  </si>
  <si>
    <t>Autres construction de chemins</t>
  </si>
  <si>
    <t>Construction de chemins dans le cadre d’améliorations foncières intégrales</t>
  </si>
  <si>
    <t>Mesures pour des objectifs environnementaux</t>
  </si>
  <si>
    <t>Contributions payées pour des projets, par mesure et par région 2022 (1000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</si>
</sst>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\ ###\ ##0"/>
    <numFmt numFmtId="167" formatCode="#\ ##0"/>
  </numFmts>
  <fonts count="1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0" borderId="0"/>
    <xf numFmtId="9" fontId="13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165" fontId="6" fillId="3" borderId="1" xfId="5" applyNumberFormat="1" applyFont="1" applyFill="1" applyBorder="1"/>
    <xf numFmtId="0" fontId="11" fillId="0" borderId="0" xfId="0" applyFont="1" applyAlignment="1">
      <alignment horizontal="left" vertical="center" readingOrder="1"/>
    </xf>
    <xf numFmtId="166" fontId="16" fillId="4" borderId="3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/>
    </xf>
    <xf numFmtId="167" fontId="7" fillId="2" borderId="2" xfId="0" applyNumberFormat="1" applyFont="1" applyFill="1" applyBorder="1" applyAlignment="1">
      <alignment horizontal="right"/>
    </xf>
    <xf numFmtId="9" fontId="7" fillId="2" borderId="2" xfId="45" applyFont="1" applyFill="1" applyBorder="1" applyAlignment="1">
      <alignment horizontal="right"/>
    </xf>
  </cellXfs>
  <cellStyles count="46">
    <cellStyle name="Komma 2" xfId="1" xr:uid="{00000000-0005-0000-0000-000000000000}"/>
    <cellStyle name="Komma 2 2" xfId="6" xr:uid="{00000000-0005-0000-0000-000001000000}"/>
    <cellStyle name="Komma 2 2 2" xfId="29" xr:uid="{00000000-0005-0000-0000-000002000000}"/>
    <cellStyle name="Komma 2 2 3" xfId="34" xr:uid="{00000000-0005-0000-0000-000003000000}"/>
    <cellStyle name="Komma 2 2 4" xfId="24" xr:uid="{00000000-0005-0000-0000-000004000000}"/>
    <cellStyle name="Komma 2 3" xfId="11" xr:uid="{00000000-0005-0000-0000-000005000000}"/>
    <cellStyle name="Komma 2 3 2" xfId="39" xr:uid="{00000000-0005-0000-0000-000006000000}"/>
    <cellStyle name="Komma 2 3 3" xfId="20" xr:uid="{00000000-0005-0000-0000-000007000000}"/>
    <cellStyle name="Komma 2 4" xfId="15" xr:uid="{00000000-0005-0000-0000-000008000000}"/>
    <cellStyle name="Komma 2 4 2" xfId="43" xr:uid="{00000000-0005-0000-0000-000009000000}"/>
    <cellStyle name="Komma 2 4 3" xfId="25" xr:uid="{00000000-0005-0000-0000-00000A000000}"/>
    <cellStyle name="Komma 2 5" xfId="30" xr:uid="{00000000-0005-0000-0000-00000B000000}"/>
    <cellStyle name="Komma 2 6" xfId="19" xr:uid="{00000000-0005-0000-0000-00000C000000}"/>
    <cellStyle name="Komma 3" xfId="3" xr:uid="{00000000-0005-0000-0000-00000D000000}"/>
    <cellStyle name="Komma 3 2" xfId="27" xr:uid="{00000000-0005-0000-0000-00000E000000}"/>
    <cellStyle name="Komma 3 3" xfId="32" xr:uid="{00000000-0005-0000-0000-00000F000000}"/>
    <cellStyle name="Komma 3 4" xfId="22" xr:uid="{00000000-0005-0000-0000-000010000000}"/>
    <cellStyle name="Komma 4" xfId="8" xr:uid="{00000000-0005-0000-0000-000011000000}"/>
    <cellStyle name="Komma 4 2" xfId="36" xr:uid="{00000000-0005-0000-0000-000012000000}"/>
    <cellStyle name="Komma 5" xfId="13" xr:uid="{00000000-0005-0000-0000-000013000000}"/>
    <cellStyle name="Komma 5 2" xfId="41" xr:uid="{00000000-0005-0000-0000-000014000000}"/>
    <cellStyle name="Prozent" xfId="45" builtinId="5"/>
    <cellStyle name="Prozent 2" xfId="4" xr:uid="{00000000-0005-0000-0000-000016000000}"/>
    <cellStyle name="Prozent 2 2" xfId="28" xr:uid="{00000000-0005-0000-0000-000017000000}"/>
    <cellStyle name="Prozent 2 3" xfId="33" xr:uid="{00000000-0005-0000-0000-000018000000}"/>
    <cellStyle name="Prozent 2 4" xfId="23" xr:uid="{00000000-0005-0000-0000-000019000000}"/>
    <cellStyle name="Prozent 3" xfId="9" xr:uid="{00000000-0005-0000-0000-00001A000000}"/>
    <cellStyle name="Prozent 3 2" xfId="37" xr:uid="{00000000-0005-0000-0000-00001B000000}"/>
    <cellStyle name="Prozent 4" xfId="14" xr:uid="{00000000-0005-0000-0000-00001C000000}"/>
    <cellStyle name="Prozent 4 2" xfId="42" xr:uid="{00000000-0005-0000-0000-00001D000000}"/>
    <cellStyle name="Standard" xfId="0" builtinId="0"/>
    <cellStyle name="Standard 2" xfId="5" xr:uid="{00000000-0005-0000-0000-00001F000000}"/>
    <cellStyle name="Standard 2 2" xfId="10" xr:uid="{00000000-0005-0000-0000-000020000000}"/>
    <cellStyle name="Standard 2 2 2" xfId="38" xr:uid="{00000000-0005-0000-0000-000021000000}"/>
    <cellStyle name="Standard 3" xfId="2" xr:uid="{00000000-0005-0000-0000-000022000000}"/>
    <cellStyle name="Standard 3 2" xfId="16" xr:uid="{00000000-0005-0000-0000-000023000000}"/>
    <cellStyle name="Standard 3 2 2" xfId="44" xr:uid="{00000000-0005-0000-0000-000024000000}"/>
    <cellStyle name="Standard 3 2 3" xfId="26" xr:uid="{00000000-0005-0000-0000-000025000000}"/>
    <cellStyle name="Standard 3 3" xfId="18" xr:uid="{00000000-0005-0000-0000-000026000000}"/>
    <cellStyle name="Standard 3 4" xfId="31" xr:uid="{00000000-0005-0000-0000-000027000000}"/>
    <cellStyle name="Standard 3 5" xfId="21" xr:uid="{00000000-0005-0000-0000-000028000000}"/>
    <cellStyle name="Standard 4" xfId="7" xr:uid="{00000000-0005-0000-0000-000029000000}"/>
    <cellStyle name="Standard 4 2" xfId="17" xr:uid="{00000000-0005-0000-0000-00002A000000}"/>
    <cellStyle name="Standard 4 3" xfId="35" xr:uid="{00000000-0005-0000-0000-00002B000000}"/>
    <cellStyle name="Standard 5" xfId="12" xr:uid="{00000000-0005-0000-0000-00002C000000}"/>
    <cellStyle name="Standard 5 2" xfId="40" xr:uid="{00000000-0005-0000-0000-00002D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A7-4818-A142-C1FCC26FC51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A7-4818-A142-C1FCC26FC51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A7-4818-A142-C1FCC26FC510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A7-4818-A142-C1FCC26FC510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7-4818-A142-C1FCC26FC510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A7-4818-A142-C1FCC26FC51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7FA7-4818-A142-C1FCC26F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A8-4621-B40B-4E80B1899E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DEA8-4621-B40B-4E80B1899EF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A8-4621-B40B-4E80B1899E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DEA8-4621-B40B-4E80B1899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979-4596-9140-F856B851ACBC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979-4596-9140-F856B851ACBC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979-4596-9140-F856B851AC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979-4596-9140-F856B851AC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979-4596-9140-F856B851AC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979-4596-9140-F856B851AC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979-4596-9140-F856B851AC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979-4596-9140-F856B851AC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B979-4596-9140-F856B851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6652896"/>
        <c:axId val="-1426839664"/>
      </c:barChart>
      <c:catAx>
        <c:axId val="-14266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83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683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6528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CB-450A-A6A5-996B6B48AB7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2ECB-450A-A6A5-996B6B48AB7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CB-450A-A6A5-996B6B48AB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2ECB-450A-A6A5-996B6B48A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>
          <a:extLst>
            <a:ext uri="{FF2B5EF4-FFF2-40B4-BE49-F238E27FC236}">
              <a16:creationId xmlns:a16="http://schemas.microsoft.com/office/drawing/2014/main" id="{00000000-0008-0000-0000-00000AB83800}"/>
            </a:ext>
          </a:extLst>
        </xdr:cNvPr>
        <xdr:cNvGrpSpPr>
          <a:grpSpLocks/>
        </xdr:cNvGrpSpPr>
      </xdr:nvGrpSpPr>
      <xdr:grpSpPr bwMode="auto">
        <a:xfrm>
          <a:off x="220980" y="0"/>
          <a:ext cx="7303770" cy="0"/>
          <a:chOff x="30" y="916"/>
          <a:chExt cx="1257" cy="395"/>
        </a:xfrm>
      </xdr:grpSpPr>
      <xdr:graphicFrame macro="">
        <xdr:nvGraphicFramePr>
          <xdr:cNvPr id="3717152" name="Chart 3">
            <a:extLst>
              <a:ext uri="{FF2B5EF4-FFF2-40B4-BE49-F238E27FC236}">
                <a16:creationId xmlns:a16="http://schemas.microsoft.com/office/drawing/2014/main" id="{00000000-0008-0000-0000-000020B83800}"/>
              </a:ext>
            </a:extLst>
          </xdr:cNvPr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>
          <a:extLst>
            <a:ext uri="{FF2B5EF4-FFF2-40B4-BE49-F238E27FC236}">
              <a16:creationId xmlns:a16="http://schemas.microsoft.com/office/drawing/2014/main" id="{00000000-0008-0000-0000-00000C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>
          <a:extLst>
            <a:ext uri="{FF2B5EF4-FFF2-40B4-BE49-F238E27FC236}">
              <a16:creationId xmlns:a16="http://schemas.microsoft.com/office/drawing/2014/main" id="{00000000-0008-0000-0000-00000D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>
          <a:extLst>
            <a:ext uri="{FF2B5EF4-FFF2-40B4-BE49-F238E27FC236}">
              <a16:creationId xmlns:a16="http://schemas.microsoft.com/office/drawing/2014/main" id="{00000000-0008-0000-0000-00000E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23"/>
  <sheetViews>
    <sheetView tabSelected="1" topLeftCell="A11" zoomScale="160" zoomScaleNormal="160" workbookViewId="0">
      <selection activeCell="A3" sqref="A3:A19"/>
    </sheetView>
  </sheetViews>
  <sheetFormatPr baseColWidth="10" defaultColWidth="11.5" defaultRowHeight="11" x14ac:dyDescent="0.15"/>
  <cols>
    <col min="1" max="1" width="53.1640625" style="1" customWidth="1"/>
    <col min="2" max="4" width="15.1640625" style="1" customWidth="1"/>
    <col min="5" max="16384" width="11.5" style="1"/>
  </cols>
  <sheetData>
    <row r="1" spans="1:5" s="5" customFormat="1" ht="13" customHeight="1" x14ac:dyDescent="0.2">
      <c r="A1" s="4" t="s">
        <v>23</v>
      </c>
    </row>
    <row r="2" spans="1:5" s="2" customFormat="1" ht="10" customHeight="1" x14ac:dyDescent="0.15">
      <c r="A2" s="6"/>
      <c r="B2" s="7" t="s">
        <v>17</v>
      </c>
      <c r="C2" s="7" t="s">
        <v>18</v>
      </c>
      <c r="D2" s="7" t="s">
        <v>19</v>
      </c>
      <c r="E2" s="7" t="s">
        <v>0</v>
      </c>
    </row>
    <row r="3" spans="1:5" s="2" customFormat="1" ht="10" customHeight="1" x14ac:dyDescent="0.15">
      <c r="A3" s="9" t="s">
        <v>2</v>
      </c>
      <c r="B3" s="11">
        <v>1518.3258799999999</v>
      </c>
      <c r="C3" s="11">
        <v>270</v>
      </c>
      <c r="D3" s="11">
        <v>831.04088000000002</v>
      </c>
      <c r="E3" s="11">
        <f>SUM(B3:D3)</f>
        <v>2619.3667599999999</v>
      </c>
    </row>
    <row r="4" spans="1:5" s="2" customFormat="1" ht="10" customHeight="1" x14ac:dyDescent="0.15">
      <c r="A4" s="9" t="s">
        <v>21</v>
      </c>
      <c r="B4" s="11">
        <v>1074.45812</v>
      </c>
      <c r="C4" s="11">
        <v>407.91399999999999</v>
      </c>
      <c r="D4" s="11">
        <v>6750.2781199999999</v>
      </c>
      <c r="E4" s="11">
        <f t="shared" ref="E4:E19" si="0">SUM(B4:D4)</f>
        <v>8232.650239999999</v>
      </c>
    </row>
    <row r="5" spans="1:5" s="2" customFormat="1" ht="10" customHeight="1" x14ac:dyDescent="0.15">
      <c r="A5" s="9" t="s">
        <v>20</v>
      </c>
      <c r="B5" s="11">
        <v>3099.8743999999997</v>
      </c>
      <c r="C5" s="11">
        <v>4296.71522</v>
      </c>
      <c r="D5" s="11">
        <v>13886.356250000001</v>
      </c>
      <c r="E5" s="11">
        <f t="shared" si="0"/>
        <v>21282.94587</v>
      </c>
    </row>
    <row r="6" spans="1:5" s="2" customFormat="1" ht="10" customHeight="1" x14ac:dyDescent="0.15">
      <c r="A6" s="9" t="s">
        <v>3</v>
      </c>
      <c r="B6" s="11">
        <v>0</v>
      </c>
      <c r="C6" s="11">
        <v>0</v>
      </c>
      <c r="D6" s="11">
        <v>336.66428999999999</v>
      </c>
      <c r="E6" s="11">
        <f t="shared" si="0"/>
        <v>336.66428999999999</v>
      </c>
    </row>
    <row r="7" spans="1:5" s="2" customFormat="1" ht="10" customHeight="1" x14ac:dyDescent="0.15">
      <c r="A7" s="9" t="s">
        <v>4</v>
      </c>
      <c r="B7" s="11">
        <v>2064.0991399999998</v>
      </c>
      <c r="C7" s="11">
        <v>641.03044</v>
      </c>
      <c r="D7" s="11">
        <v>1482.32142</v>
      </c>
      <c r="E7" s="11">
        <f t="shared" si="0"/>
        <v>4187.451</v>
      </c>
    </row>
    <row r="8" spans="1:5" s="2" customFormat="1" ht="10" customHeight="1" x14ac:dyDescent="0.15">
      <c r="A8" s="9" t="s">
        <v>5</v>
      </c>
      <c r="B8" s="11">
        <v>48.187899999999999</v>
      </c>
      <c r="C8" s="11">
        <v>1174.82068</v>
      </c>
      <c r="D8" s="11">
        <v>7990.2208799999999</v>
      </c>
      <c r="E8" s="11">
        <f t="shared" si="0"/>
        <v>9213.2294600000005</v>
      </c>
    </row>
    <row r="9" spans="1:5" s="2" customFormat="1" ht="10" customHeight="1" x14ac:dyDescent="0.15">
      <c r="A9" s="9" t="s">
        <v>6</v>
      </c>
      <c r="B9" s="11">
        <v>38.871569999999998</v>
      </c>
      <c r="C9" s="11">
        <v>15.7354</v>
      </c>
      <c r="D9" s="11">
        <v>371.54060999999996</v>
      </c>
      <c r="E9" s="11">
        <f t="shared" si="0"/>
        <v>426.14757999999995</v>
      </c>
    </row>
    <row r="10" spans="1:5" s="2" customFormat="1" ht="10" customHeight="1" x14ac:dyDescent="0.15">
      <c r="A10" s="9" t="s">
        <v>7</v>
      </c>
      <c r="B10" s="11">
        <v>150.87</v>
      </c>
      <c r="C10" s="11">
        <v>228.83199999999999</v>
      </c>
      <c r="D10" s="11">
        <v>2250.1849999999999</v>
      </c>
      <c r="E10" s="11">
        <f t="shared" si="0"/>
        <v>2629.8869999999997</v>
      </c>
    </row>
    <row r="11" spans="1:5" s="2" customFormat="1" ht="10" customHeight="1" x14ac:dyDescent="0.15">
      <c r="A11" s="9" t="s">
        <v>8</v>
      </c>
      <c r="B11" s="11">
        <v>407.62400000000002</v>
      </c>
      <c r="C11" s="11">
        <v>50</v>
      </c>
      <c r="D11" s="11">
        <v>137.10300000000001</v>
      </c>
      <c r="E11" s="11">
        <f t="shared" si="0"/>
        <v>594.72700000000009</v>
      </c>
    </row>
    <row r="12" spans="1:5" s="2" customFormat="1" ht="10" customHeight="1" x14ac:dyDescent="0.15">
      <c r="A12" s="9" t="s">
        <v>9</v>
      </c>
      <c r="B12" s="11">
        <v>1370.00101</v>
      </c>
      <c r="C12" s="11">
        <v>1078.12527</v>
      </c>
      <c r="D12" s="11">
        <v>873.69756999999993</v>
      </c>
      <c r="E12" s="11">
        <f t="shared" si="0"/>
        <v>3321.8238499999998</v>
      </c>
    </row>
    <row r="13" spans="1:5" s="2" customFormat="1" ht="10" customHeight="1" x14ac:dyDescent="0.15">
      <c r="A13" s="9" t="s">
        <v>10</v>
      </c>
      <c r="B13" s="11">
        <v>4314.8300099999997</v>
      </c>
      <c r="C13" s="11">
        <v>389.48801000000003</v>
      </c>
      <c r="D13" s="11">
        <v>2616.7460099999998</v>
      </c>
      <c r="E13" s="11">
        <f t="shared" si="0"/>
        <v>7321.0640299999995</v>
      </c>
    </row>
    <row r="14" spans="1:5" s="2" customFormat="1" ht="10" customHeight="1" x14ac:dyDescent="0.15">
      <c r="A14" s="9" t="s">
        <v>11</v>
      </c>
      <c r="B14" s="11">
        <v>252</v>
      </c>
      <c r="C14" s="11">
        <v>8860.2019999999993</v>
      </c>
      <c r="D14" s="11">
        <v>10946.281000000001</v>
      </c>
      <c r="E14" s="11">
        <f t="shared" si="0"/>
        <v>20058.483</v>
      </c>
    </row>
    <row r="15" spans="1:5" s="2" customFormat="1" ht="10" customHeight="1" x14ac:dyDescent="0.15">
      <c r="A15" s="9" t="s">
        <v>22</v>
      </c>
      <c r="B15" s="11">
        <v>1567.8040000000001</v>
      </c>
      <c r="C15" s="11">
        <v>596.24</v>
      </c>
      <c r="D15" s="11">
        <v>156.74299999999999</v>
      </c>
      <c r="E15" s="11">
        <f t="shared" si="0"/>
        <v>2320.7869999999998</v>
      </c>
    </row>
    <row r="16" spans="1:5" s="2" customFormat="1" ht="10" customHeight="1" x14ac:dyDescent="0.15">
      <c r="A16" s="9" t="s">
        <v>12</v>
      </c>
      <c r="B16" s="11">
        <v>0</v>
      </c>
      <c r="C16" s="11">
        <v>0</v>
      </c>
      <c r="D16" s="11">
        <v>1908.673</v>
      </c>
      <c r="E16" s="11">
        <f t="shared" si="0"/>
        <v>1908.673</v>
      </c>
    </row>
    <row r="17" spans="1:5" s="2" customFormat="1" ht="10" customHeight="1" x14ac:dyDescent="0.15">
      <c r="A17" s="9" t="s">
        <v>13</v>
      </c>
      <c r="B17" s="11">
        <v>0</v>
      </c>
      <c r="C17" s="11">
        <v>350</v>
      </c>
      <c r="D17" s="11">
        <v>1155.0999999999999</v>
      </c>
      <c r="E17" s="11">
        <f t="shared" si="0"/>
        <v>1505.1</v>
      </c>
    </row>
    <row r="18" spans="1:5" s="2" customFormat="1" ht="10" customHeight="1" x14ac:dyDescent="0.15">
      <c r="A18" s="9" t="s">
        <v>14</v>
      </c>
      <c r="B18" s="11">
        <v>0</v>
      </c>
      <c r="C18" s="11">
        <v>0</v>
      </c>
      <c r="D18" s="11">
        <v>0</v>
      </c>
      <c r="E18" s="11">
        <f t="shared" si="0"/>
        <v>0</v>
      </c>
    </row>
    <row r="19" spans="1:5" s="2" customFormat="1" ht="10" customHeight="1" x14ac:dyDescent="0.15">
      <c r="A19" s="9" t="s">
        <v>15</v>
      </c>
      <c r="B19" s="11">
        <v>0</v>
      </c>
      <c r="C19" s="11">
        <v>885</v>
      </c>
      <c r="D19" s="11">
        <v>194.3</v>
      </c>
      <c r="E19" s="11">
        <f t="shared" si="0"/>
        <v>1079.3</v>
      </c>
    </row>
    <row r="20" spans="1:5" s="2" customFormat="1" ht="10" customHeight="1" x14ac:dyDescent="0.15">
      <c r="A20" s="8" t="s">
        <v>0</v>
      </c>
      <c r="B20" s="13">
        <f>SUM(B3:B19)</f>
        <v>15906.946029999999</v>
      </c>
      <c r="C20" s="13">
        <f t="shared" ref="C20:D20" si="1">SUM(C3:C19)</f>
        <v>19244.103019999999</v>
      </c>
      <c r="D20" s="13">
        <f t="shared" si="1"/>
        <v>51887.251030000014</v>
      </c>
      <c r="E20" s="13">
        <f>SUM(E3:E19)</f>
        <v>87038.300080000001</v>
      </c>
    </row>
    <row r="21" spans="1:5" s="2" customFormat="1" ht="10" customHeight="1" x14ac:dyDescent="0.15">
      <c r="A21" s="8" t="s">
        <v>1</v>
      </c>
      <c r="B21" s="14">
        <f t="shared" ref="B21:C21" si="2">B20/$E$20</f>
        <v>0.18275800441161372</v>
      </c>
      <c r="C21" s="14">
        <f t="shared" si="2"/>
        <v>0.22109925173529421</v>
      </c>
      <c r="D21" s="14">
        <f>D20/$E$20</f>
        <v>0.59614274385309218</v>
      </c>
      <c r="E21" s="12">
        <v>100</v>
      </c>
    </row>
    <row r="22" spans="1:5" s="2" customFormat="1" ht="10" customHeight="1" x14ac:dyDescent="0.15"/>
    <row r="23" spans="1:5" s="3" customFormat="1" ht="10" customHeight="1" x14ac:dyDescent="0.2">
      <c r="A23" s="10" t="s">
        <v>16</v>
      </c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beitraege_genehmigte_projekte_d (Kopie) (Kopie)"/>
    <f:field ref="objsubject" par="" edit="true" text=""/>
    <f:field ref="objcreatedby" par="" text="Rossi, Alessandro, BLW"/>
    <f:field ref="objcreatedat" par="" text="06.05.2019 10:45:12"/>
    <f:field ref="objchangedby" par="" text="Rossi, Alessandro, BLW"/>
    <f:field ref="objmodifiedat" par="" text="06.05.2019 10:45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beitraege_genehmigte_projekte_d (Kopie) (Kopie)"/>
    <f:field ref="CHPRECONFIG_1_1001_Objektname" par="" edit="true" text="AB19_datentabelle_grafik_politik_sv_beitraege_genehmigte_projekte_d (Kopie)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Ausbezahlte Beiträge</vt:lpstr>
      <vt:lpstr>'Ausbezahlte Beiträge'!Druckbereich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iMac 01</cp:lastModifiedBy>
  <cp:lastPrinted>2014-01-13T13:39:44Z</cp:lastPrinted>
  <dcterms:created xsi:type="dcterms:W3CDTF">2001-04-06T05:58:20Z</dcterms:created>
  <dcterms:modified xsi:type="dcterms:W3CDTF">2023-07-03T08:33:26Z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COO.2101.101.4.1469052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06.05.2019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*COO.2101.101.4.1469052*</vt:lpwstr>
  </property>
  <property fmtid="{D5CDD505-2E9C-101B-9397-08002B2CF9AE}" pid="21" name="FSC#COOELAK@1.1001:RefBarCode">
    <vt:lpwstr>*COO.2101.101.2.1382001*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AB19_datentabelle_grafik_politik_sv_beitraege_genehmigte_projekte_d (Kopie) (Kopie)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2019-05-06T10:45:12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