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43CA5742-540A-9B42-B231-7C6FDA091A4B}" xr6:coauthVersionLast="47" xr6:coauthVersionMax="47" xr10:uidLastSave="{00000000-0000-0000-0000-000000000000}"/>
  <bookViews>
    <workbookView xWindow="9140" yWindow="2960" windowWidth="51200" windowHeight="28300" tabRatio="805" activeTab="1" xr2:uid="{00000000-000D-0000-FFFF-FFFF00000000}"/>
  </bookViews>
  <sheets>
    <sheet name="Ferien_d" sheetId="20" r:id="rId1"/>
    <sheet name=" Ferien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9" l="1"/>
  <c r="P10" i="19"/>
  <c r="O8" i="19"/>
  <c r="N8" i="19"/>
</calcChain>
</file>

<file path=xl/sharedStrings.xml><?xml version="1.0" encoding="utf-8"?>
<sst xmlns="http://schemas.openxmlformats.org/spreadsheetml/2006/main" count="68" uniqueCount="28">
  <si>
    <t>.</t>
  </si>
  <si>
    <t>Männer Lw</t>
  </si>
  <si>
    <t>Frauen Lw</t>
  </si>
  <si>
    <t>(1639)</t>
  </si>
  <si>
    <t>(1028)</t>
  </si>
  <si>
    <t>(1234)</t>
  </si>
  <si>
    <t>(2296)</t>
  </si>
  <si>
    <t>(1400)</t>
  </si>
  <si>
    <t>(757)</t>
  </si>
  <si>
    <t>(756)</t>
  </si>
  <si>
    <t>(614)</t>
  </si>
  <si>
    <t>(918)</t>
  </si>
  <si>
    <t>(1430)</t>
  </si>
  <si>
    <t>(1657)</t>
  </si>
  <si>
    <t>Giorni di ferie</t>
  </si>
  <si>
    <t xml:space="preserve">Donne </t>
  </si>
  <si>
    <t>Uomini</t>
  </si>
  <si>
    <t>Altri lavoratori dipendenti</t>
  </si>
  <si>
    <t>Lavoratori dip. nell'agricoltura</t>
  </si>
  <si>
    <t>Altri lavoratori indipendenti</t>
  </si>
  <si>
    <t>Lavoratori ind. nell'artigianato/industria</t>
  </si>
  <si>
    <t>Niente ferie</t>
  </si>
  <si>
    <t>1-5 giorni</t>
  </si>
  <si>
    <t>6-10 giorni</t>
  </si>
  <si>
    <t>11+ giorni</t>
  </si>
  <si>
    <t>Lavoratori ind. nell'agricoltura</t>
  </si>
  <si>
    <t>(cifre tra parentesi): risultati ponderati basati su meno di 75 osservazioni</t>
  </si>
  <si>
    <t>Fonte: UST, Rilevazione sulle forze di lavoro in Svizzera (RIFOS), dati annuali cumulativi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</si>
</sst>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27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2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7"/>
      <name val="Calibri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89">
    <xf numFmtId="0" fontId="0" fillId="0" borderId="0"/>
    <xf numFmtId="0" fontId="4" fillId="0" borderId="0"/>
    <xf numFmtId="0" fontId="3" fillId="0" borderId="0"/>
    <xf numFmtId="0" fontId="14" fillId="0" borderId="0"/>
    <xf numFmtId="0" fontId="16" fillId="0" borderId="0"/>
    <xf numFmtId="0" fontId="15" fillId="0" borderId="0"/>
    <xf numFmtId="4" fontId="17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4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9" fillId="5" borderId="5" applyNumberFormat="0" applyProtection="0">
      <alignment horizontal="left" vertical="top" indent="1"/>
    </xf>
    <xf numFmtId="4" fontId="19" fillId="8" borderId="5" applyNumberFormat="0" applyProtection="0">
      <alignment horizontal="right" vertical="center"/>
    </xf>
    <xf numFmtId="0" fontId="15" fillId="9" borderId="5" applyNumberFormat="0" applyProtection="0">
      <alignment horizontal="left" vertical="center" indent="1"/>
    </xf>
    <xf numFmtId="4" fontId="19" fillId="8" borderId="5" applyNumberFormat="0" applyProtection="0">
      <alignment horizontal="left" vertical="center" indent="1"/>
    </xf>
    <xf numFmtId="4" fontId="18" fillId="10" borderId="5" applyNumberFormat="0" applyProtection="0">
      <alignment vertical="center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9" fillId="6" borderId="5" applyNumberFormat="0" applyProtection="0">
      <alignment horizontal="right" vertical="center"/>
    </xf>
    <xf numFmtId="4" fontId="20" fillId="13" borderId="5" applyNumberFormat="0" applyProtection="0">
      <alignment vertical="center"/>
    </xf>
    <xf numFmtId="4" fontId="18" fillId="13" borderId="5" applyNumberFormat="0" applyProtection="0">
      <alignment horizontal="left" vertical="center" indent="1"/>
    </xf>
    <xf numFmtId="0" fontId="18" fillId="13" borderId="5" applyNumberFormat="0" applyProtection="0">
      <alignment horizontal="left" vertical="top" indent="1"/>
    </xf>
    <xf numFmtId="4" fontId="19" fillId="14" borderId="5" applyNumberFormat="0" applyProtection="0">
      <alignment horizontal="right" vertical="center"/>
    </xf>
    <xf numFmtId="4" fontId="19" fillId="15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9" fillId="17" borderId="5" applyNumberFormat="0" applyProtection="0">
      <alignment horizontal="right" vertical="center"/>
    </xf>
    <xf numFmtId="4" fontId="19" fillId="18" borderId="5" applyNumberFormat="0" applyProtection="0">
      <alignment horizontal="right" vertical="center"/>
    </xf>
    <xf numFmtId="4" fontId="19" fillId="19" borderId="5" applyNumberFormat="0" applyProtection="0">
      <alignment horizontal="right" vertical="center"/>
    </xf>
    <xf numFmtId="4" fontId="19" fillId="20" borderId="5" applyNumberFormat="0" applyProtection="0">
      <alignment horizontal="right" vertical="center"/>
    </xf>
    <xf numFmtId="4" fontId="19" fillId="21" borderId="5" applyNumberFormat="0" applyProtection="0">
      <alignment horizontal="right" vertical="center"/>
    </xf>
    <xf numFmtId="4" fontId="19" fillId="22" borderId="5" applyNumberFormat="0" applyProtection="0">
      <alignment horizontal="right" vertical="center"/>
    </xf>
    <xf numFmtId="4" fontId="21" fillId="9" borderId="0" applyNumberFormat="0" applyProtection="0">
      <alignment horizontal="left" vertical="center" indent="1"/>
    </xf>
    <xf numFmtId="0" fontId="15" fillId="9" borderId="5" applyNumberFormat="0" applyProtection="0">
      <alignment horizontal="left" vertical="top" indent="1"/>
    </xf>
    <xf numFmtId="0" fontId="15" fillId="5" borderId="5" applyNumberFormat="0" applyProtection="0">
      <alignment horizontal="left" vertical="top" indent="1"/>
    </xf>
    <xf numFmtId="0" fontId="15" fillId="11" borderId="5" applyNumberFormat="0" applyProtection="0">
      <alignment horizontal="left" vertical="top" indent="1"/>
    </xf>
    <xf numFmtId="0" fontId="15" fillId="12" borderId="5" applyNumberFormat="0" applyProtection="0">
      <alignment horizontal="left" vertical="top" indent="1"/>
    </xf>
    <xf numFmtId="4" fontId="19" fillId="23" borderId="5" applyNumberFormat="0" applyProtection="0">
      <alignment vertical="center"/>
    </xf>
    <xf numFmtId="4" fontId="22" fillId="23" borderId="5" applyNumberFormat="0" applyProtection="0">
      <alignment vertical="center"/>
    </xf>
    <xf numFmtId="4" fontId="19" fillId="23" borderId="5" applyNumberFormat="0" applyProtection="0">
      <alignment horizontal="left" vertical="center" indent="1"/>
    </xf>
    <xf numFmtId="0" fontId="19" fillId="23" borderId="5" applyNumberFormat="0" applyProtection="0">
      <alignment horizontal="left" vertical="top" indent="1"/>
    </xf>
    <xf numFmtId="4" fontId="22" fillId="6" borderId="5" applyNumberFormat="0" applyProtection="0">
      <alignment horizontal="right" vertical="center"/>
    </xf>
    <xf numFmtId="4" fontId="23" fillId="6" borderId="5" applyNumberFormat="0" applyProtection="0">
      <alignment horizontal="right" vertical="center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5" fillId="9" borderId="5" applyNumberFormat="0" applyProtection="0">
      <alignment horizontal="left" vertical="center" indent="1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5" borderId="5" applyNumberFormat="0" applyProtection="0">
      <alignment horizontal="left" vertical="center" indent="1"/>
    </xf>
    <xf numFmtId="0" fontId="15" fillId="9" borderId="5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0" fontId="15" fillId="9" borderId="5" applyNumberFormat="0" applyProtection="0">
      <alignment horizontal="left" vertical="top" indent="1"/>
    </xf>
    <xf numFmtId="0" fontId="15" fillId="5" borderId="5" applyNumberFormat="0" applyProtection="0">
      <alignment horizontal="left" vertical="top" indent="1"/>
    </xf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7" fillId="2" borderId="1" xfId="0" applyFont="1" applyFill="1" applyBorder="1"/>
    <xf numFmtId="0" fontId="7" fillId="2" borderId="2" xfId="0" applyFont="1" applyFill="1" applyBorder="1"/>
    <xf numFmtId="0" fontId="11" fillId="0" borderId="0" xfId="0" applyFont="1"/>
    <xf numFmtId="164" fontId="7" fillId="0" borderId="0" xfId="0" applyNumberFormat="1" applyFont="1" applyAlignment="1">
      <alignment horizontal="right"/>
    </xf>
    <xf numFmtId="1" fontId="5" fillId="0" borderId="0" xfId="0" applyNumberFormat="1" applyFont="1"/>
    <xf numFmtId="0" fontId="13" fillId="0" borderId="0" xfId="0" applyFont="1"/>
    <xf numFmtId="49" fontId="7" fillId="0" borderId="0" xfId="0" applyNumberFormat="1" applyFont="1" applyAlignment="1">
      <alignment horizontal="left"/>
    </xf>
    <xf numFmtId="165" fontId="5" fillId="0" borderId="0" xfId="0" applyNumberFormat="1" applyFont="1"/>
    <xf numFmtId="3" fontId="24" fillId="0" borderId="0" xfId="0" applyNumberFormat="1" applyFont="1" applyAlignment="1">
      <alignment horizontal="right"/>
    </xf>
    <xf numFmtId="3" fontId="0" fillId="0" borderId="0" xfId="0" applyNumberFormat="1"/>
    <xf numFmtId="3" fontId="12" fillId="0" borderId="0" xfId="1" applyNumberFormat="1" applyFont="1" applyAlignment="1">
      <alignment horizontal="right"/>
    </xf>
    <xf numFmtId="0" fontId="25" fillId="0" borderId="0" xfId="0" applyFont="1"/>
    <xf numFmtId="0" fontId="14" fillId="0" borderId="0" xfId="0" applyFont="1"/>
    <xf numFmtId="0" fontId="7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left"/>
    </xf>
    <xf numFmtId="1" fontId="7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49" fontId="7" fillId="3" borderId="0" xfId="0" applyNumberFormat="1" applyFont="1" applyFill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26" fillId="0" borderId="0" xfId="0" applyFont="1"/>
    <xf numFmtId="0" fontId="10" fillId="2" borderId="0" xfId="0" applyFont="1" applyFill="1" applyAlignment="1">
      <alignment horizontal="center"/>
    </xf>
  </cellXfs>
  <cellStyles count="89">
    <cellStyle name="Komma 10 2 2 3" xfId="62" xr:uid="{00000000-0005-0000-0000-000000000000}"/>
    <cellStyle name="Komma 10 2 5 2 2" xfId="61" xr:uid="{00000000-0005-0000-0000-000001000000}"/>
    <cellStyle name="Normal_Bz2002t33_haupt" xfId="4" xr:uid="{00000000-0005-0000-0000-000002000000}"/>
    <cellStyle name="SAPBEXaggData" xfId="16" xr:uid="{00000000-0005-0000-0000-000003000000}"/>
    <cellStyle name="SAPBEXaggDataEmph" xfId="21" xr:uid="{00000000-0005-0000-0000-000004000000}"/>
    <cellStyle name="SAPBEXaggItem" xfId="22" xr:uid="{00000000-0005-0000-0000-000005000000}"/>
    <cellStyle name="SAPBEXaggItemX" xfId="23" xr:uid="{00000000-0005-0000-0000-000006000000}"/>
    <cellStyle name="SAPBEXchaText" xfId="7" xr:uid="{00000000-0005-0000-0000-000007000000}"/>
    <cellStyle name="SAPBEXexcBad7" xfId="24" xr:uid="{00000000-0005-0000-0000-000008000000}"/>
    <cellStyle name="SAPBEXexcBad8" xfId="25" xr:uid="{00000000-0005-0000-0000-000009000000}"/>
    <cellStyle name="SAPBEXexcBad9" xfId="26" xr:uid="{00000000-0005-0000-0000-00000A000000}"/>
    <cellStyle name="SAPBEXexcCritical4" xfId="27" xr:uid="{00000000-0005-0000-0000-00000B000000}"/>
    <cellStyle name="SAPBEXexcCritical5" xfId="28" xr:uid="{00000000-0005-0000-0000-00000C000000}"/>
    <cellStyle name="SAPBEXexcCritical6" xfId="29" xr:uid="{00000000-0005-0000-0000-00000D000000}"/>
    <cellStyle name="SAPBEXexcGood1" xfId="30" xr:uid="{00000000-0005-0000-0000-00000E000000}"/>
    <cellStyle name="SAPBEXexcGood2" xfId="31" xr:uid="{00000000-0005-0000-0000-00000F000000}"/>
    <cellStyle name="SAPBEXexcGood3" xfId="32" xr:uid="{00000000-0005-0000-0000-000010000000}"/>
    <cellStyle name="SAPBEXfilterDrill" xfId="9" xr:uid="{00000000-0005-0000-0000-000011000000}"/>
    <cellStyle name="SAPBEXfilterItem" xfId="8" xr:uid="{00000000-0005-0000-0000-000012000000}"/>
    <cellStyle name="SAPBEXfilterText" xfId="33" xr:uid="{00000000-0005-0000-0000-000013000000}"/>
    <cellStyle name="SAPBEXformats" xfId="13" xr:uid="{00000000-0005-0000-0000-000014000000}"/>
    <cellStyle name="SAPBEXheaderItem" xfId="11" xr:uid="{00000000-0005-0000-0000-000015000000}"/>
    <cellStyle name="SAPBEXheaderItem 2" xfId="46" xr:uid="{00000000-0005-0000-0000-000016000000}"/>
    <cellStyle name="SAPBEXheaderItem 3" xfId="55" xr:uid="{00000000-0005-0000-0000-000017000000}"/>
    <cellStyle name="SAPBEXheaderText" xfId="10" xr:uid="{00000000-0005-0000-0000-000018000000}"/>
    <cellStyle name="SAPBEXheaderText 2" xfId="45" xr:uid="{00000000-0005-0000-0000-000019000000}"/>
    <cellStyle name="SAPBEXheaderText 3" xfId="56" xr:uid="{00000000-0005-0000-0000-00001A000000}"/>
    <cellStyle name="SAPBEXHLevel0" xfId="14" xr:uid="{00000000-0005-0000-0000-00001B000000}"/>
    <cellStyle name="SAPBEXHLevel0 2" xfId="47" xr:uid="{00000000-0005-0000-0000-00001C000000}"/>
    <cellStyle name="SAPBEXHLevel0 3" xfId="54" xr:uid="{00000000-0005-0000-0000-00001D000000}"/>
    <cellStyle name="SAPBEXHLevel0X" xfId="34" xr:uid="{00000000-0005-0000-0000-00001E000000}"/>
    <cellStyle name="SAPBEXHLevel0X 2" xfId="58" xr:uid="{00000000-0005-0000-0000-00001F000000}"/>
    <cellStyle name="SAPBEXHLevel1" xfId="17" xr:uid="{00000000-0005-0000-0000-000020000000}"/>
    <cellStyle name="SAPBEXHLevel1 2" xfId="48" xr:uid="{00000000-0005-0000-0000-000021000000}"/>
    <cellStyle name="SAPBEXHLevel1 3" xfId="53" xr:uid="{00000000-0005-0000-0000-000022000000}"/>
    <cellStyle name="SAPBEXHLevel1X" xfId="35" xr:uid="{00000000-0005-0000-0000-000023000000}"/>
    <cellStyle name="SAPBEXHLevel1X 2" xfId="59" xr:uid="{00000000-0005-0000-0000-000024000000}"/>
    <cellStyle name="SAPBEXHLevel2" xfId="18" xr:uid="{00000000-0005-0000-0000-000025000000}"/>
    <cellStyle name="SAPBEXHLevel2 2" xfId="49" xr:uid="{00000000-0005-0000-0000-000026000000}"/>
    <cellStyle name="SAPBEXHLevel2 3" xfId="52" xr:uid="{00000000-0005-0000-0000-000027000000}"/>
    <cellStyle name="SAPBEXHLevel2X" xfId="36" xr:uid="{00000000-0005-0000-0000-000028000000}"/>
    <cellStyle name="SAPBEXHLevel3" xfId="19" xr:uid="{00000000-0005-0000-0000-000029000000}"/>
    <cellStyle name="SAPBEXHLevel3 2" xfId="50" xr:uid="{00000000-0005-0000-0000-00002A000000}"/>
    <cellStyle name="SAPBEXHLevel3 3" xfId="51" xr:uid="{00000000-0005-0000-0000-00002B000000}"/>
    <cellStyle name="SAPBEXHLevel3X" xfId="37" xr:uid="{00000000-0005-0000-0000-00002C000000}"/>
    <cellStyle name="SAPBEXresData" xfId="38" xr:uid="{00000000-0005-0000-0000-00002D000000}"/>
    <cellStyle name="SAPBEXresDataEmph" xfId="39" xr:uid="{00000000-0005-0000-0000-00002E000000}"/>
    <cellStyle name="SAPBEXresItem" xfId="40" xr:uid="{00000000-0005-0000-0000-00002F000000}"/>
    <cellStyle name="SAPBEXresItemX" xfId="41" xr:uid="{00000000-0005-0000-0000-000030000000}"/>
    <cellStyle name="SAPBEXstdData" xfId="20" xr:uid="{00000000-0005-0000-0000-000031000000}"/>
    <cellStyle name="SAPBEXstdDataEmph" xfId="42" xr:uid="{00000000-0005-0000-0000-000032000000}"/>
    <cellStyle name="SAPBEXstdItem" xfId="15" xr:uid="{00000000-0005-0000-0000-000033000000}"/>
    <cellStyle name="SAPBEXstdItemX" xfId="12" xr:uid="{00000000-0005-0000-0000-000034000000}"/>
    <cellStyle name="SAPBEXtitle" xfId="6" xr:uid="{00000000-0005-0000-0000-000035000000}"/>
    <cellStyle name="SAPBEXtitle 2" xfId="44" xr:uid="{00000000-0005-0000-0000-000036000000}"/>
    <cellStyle name="SAPBEXtitle 3" xfId="57" xr:uid="{00000000-0005-0000-0000-000037000000}"/>
    <cellStyle name="SAPBEXundefined" xfId="43" xr:uid="{00000000-0005-0000-0000-000038000000}"/>
    <cellStyle name="Standard" xfId="0" builtinId="0"/>
    <cellStyle name="Standard 2" xfId="1" xr:uid="{00000000-0005-0000-0000-00003A000000}"/>
    <cellStyle name="Standard 2 2" xfId="60" xr:uid="{00000000-0005-0000-0000-00003B000000}"/>
    <cellStyle name="Standard 2 3" xfId="70" xr:uid="{00000000-0005-0000-0000-00003C000000}"/>
    <cellStyle name="Standard 2 4" xfId="68" xr:uid="{00000000-0005-0000-0000-00003D000000}"/>
    <cellStyle name="Standard 2 5" xfId="5" xr:uid="{00000000-0005-0000-0000-00003E000000}"/>
    <cellStyle name="Standard 2 6" xfId="72" xr:uid="{00000000-0005-0000-0000-00003F000000}"/>
    <cellStyle name="Standard 3" xfId="63" xr:uid="{00000000-0005-0000-0000-000040000000}"/>
    <cellStyle name="Standard 3 2" xfId="64" xr:uid="{00000000-0005-0000-0000-000041000000}"/>
    <cellStyle name="Standard 3 2 2" xfId="67" xr:uid="{00000000-0005-0000-0000-000042000000}"/>
    <cellStyle name="Standard 3 2 2 2" xfId="83" xr:uid="{00000000-0005-0000-0000-000043000000}"/>
    <cellStyle name="Standard 3 2 2 3" xfId="78" xr:uid="{00000000-0005-0000-0000-000044000000}"/>
    <cellStyle name="Standard 3 2 2 4" xfId="88" xr:uid="{00000000-0005-0000-0000-000045000000}"/>
    <cellStyle name="Standard 3 2 3" xfId="80" xr:uid="{00000000-0005-0000-0000-000046000000}"/>
    <cellStyle name="Standard 3 2 4" xfId="75" xr:uid="{00000000-0005-0000-0000-000047000000}"/>
    <cellStyle name="Standard 3 2 5" xfId="85" xr:uid="{00000000-0005-0000-0000-000048000000}"/>
    <cellStyle name="Standard 3 3" xfId="66" xr:uid="{00000000-0005-0000-0000-000049000000}"/>
    <cellStyle name="Standard 3 3 2" xfId="82" xr:uid="{00000000-0005-0000-0000-00004A000000}"/>
    <cellStyle name="Standard 3 3 3" xfId="77" xr:uid="{00000000-0005-0000-0000-00004B000000}"/>
    <cellStyle name="Standard 3 3 4" xfId="87" xr:uid="{00000000-0005-0000-0000-00004C000000}"/>
    <cellStyle name="Standard 3 4" xfId="71" xr:uid="{00000000-0005-0000-0000-00004D000000}"/>
    <cellStyle name="Standard 3 4 2" xfId="79" xr:uid="{00000000-0005-0000-0000-00004E000000}"/>
    <cellStyle name="Standard 3 5" xfId="74" xr:uid="{00000000-0005-0000-0000-00004F000000}"/>
    <cellStyle name="Standard 3 6" xfId="84" xr:uid="{00000000-0005-0000-0000-000050000000}"/>
    <cellStyle name="Standard 4" xfId="3" xr:uid="{00000000-0005-0000-0000-000051000000}"/>
    <cellStyle name="Standard 5" xfId="65" xr:uid="{00000000-0005-0000-0000-000052000000}"/>
    <cellStyle name="Standard 5 2" xfId="81" xr:uid="{00000000-0005-0000-0000-000053000000}"/>
    <cellStyle name="Standard 5 3" xfId="76" xr:uid="{00000000-0005-0000-0000-000054000000}"/>
    <cellStyle name="Standard 5 4" xfId="86" xr:uid="{00000000-0005-0000-0000-000055000000}"/>
    <cellStyle name="Standard 6" xfId="69" xr:uid="{00000000-0005-0000-0000-000056000000}"/>
    <cellStyle name="Standard 6 2" xfId="73" xr:uid="{00000000-0005-0000-0000-000057000000}"/>
    <cellStyle name="Standard 7" xfId="2" xr:uid="{00000000-0005-0000-0000-000058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Giorni di ferie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336076845504274"/>
          <c:y val="0.14216238670043493"/>
          <c:w val="0.52802253211233474"/>
          <c:h val="0.429987604883586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 Ferien'!$A$4</c:f>
              <c:strCache>
                <c:ptCount val="1"/>
                <c:pt idx="0">
                  <c:v>Niente ferie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' Ferien'!$B$4:$O$4</c:f>
              <c:numCache>
                <c:formatCode>0</c:formatCode>
                <c:ptCount val="14"/>
                <c:pt idx="0">
                  <c:v>12759</c:v>
                </c:pt>
                <c:pt idx="1">
                  <c:v>24197</c:v>
                </c:pt>
                <c:pt idx="3">
                  <c:v>212</c:v>
                </c:pt>
                <c:pt idx="4">
                  <c:v>756</c:v>
                </c:pt>
                <c:pt idx="6">
                  <c:v>8491</c:v>
                </c:pt>
                <c:pt idx="7">
                  <c:v>20627</c:v>
                </c:pt>
                <c:pt idx="9">
                  <c:v>192</c:v>
                </c:pt>
                <c:pt idx="10">
                  <c:v>2296</c:v>
                </c:pt>
                <c:pt idx="12">
                  <c:v>3770</c:v>
                </c:pt>
                <c:pt idx="13">
                  <c:v>12240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D-4332-BA81-34127FACADE9}"/>
            </c:ext>
          </c:extLst>
        </c:ser>
        <c:ser>
          <c:idx val="1"/>
          <c:order val="1"/>
          <c:tx>
            <c:strRef>
              <c:f>' Ferien'!$A$5</c:f>
              <c:strCache>
                <c:ptCount val="1"/>
                <c:pt idx="0">
                  <c:v>1-5 giorni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' Ferien'!$B$5:$O$5</c:f>
              <c:numCache>
                <c:formatCode>0</c:formatCode>
                <c:ptCount val="14"/>
                <c:pt idx="0">
                  <c:v>614</c:v>
                </c:pt>
                <c:pt idx="1">
                  <c:v>1430</c:v>
                </c:pt>
                <c:pt idx="3">
                  <c:v>0</c:v>
                </c:pt>
                <c:pt idx="4">
                  <c:v>0</c:v>
                </c:pt>
                <c:pt idx="6">
                  <c:v>757</c:v>
                </c:pt>
                <c:pt idx="7">
                  <c:v>3745</c:v>
                </c:pt>
                <c:pt idx="9">
                  <c:v>35</c:v>
                </c:pt>
                <c:pt idx="10">
                  <c:v>379</c:v>
                </c:pt>
                <c:pt idx="12">
                  <c:v>1639</c:v>
                </c:pt>
                <c:pt idx="13">
                  <c:v>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D-4332-BA81-34127FACADE9}"/>
            </c:ext>
          </c:extLst>
        </c:ser>
        <c:ser>
          <c:idx val="2"/>
          <c:order val="2"/>
          <c:tx>
            <c:strRef>
              <c:f>' Ferien'!$A$6</c:f>
              <c:strCache>
                <c:ptCount val="1"/>
                <c:pt idx="0">
                  <c:v>6-10 giorni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' Ferien'!$B$6:$O$6</c:f>
              <c:numCache>
                <c:formatCode>0</c:formatCode>
                <c:ptCount val="14"/>
                <c:pt idx="0">
                  <c:v>918</c:v>
                </c:pt>
                <c:pt idx="1">
                  <c:v>1657</c:v>
                </c:pt>
                <c:pt idx="3">
                  <c:v>0</c:v>
                </c:pt>
                <c:pt idx="4">
                  <c:v>0</c:v>
                </c:pt>
                <c:pt idx="6">
                  <c:v>4186</c:v>
                </c:pt>
                <c:pt idx="7">
                  <c:v>12221</c:v>
                </c:pt>
                <c:pt idx="9">
                  <c:v>97</c:v>
                </c:pt>
                <c:pt idx="10">
                  <c:v>1400</c:v>
                </c:pt>
                <c:pt idx="12">
                  <c:v>1028</c:v>
                </c:pt>
                <c:pt idx="13">
                  <c:v>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D-4332-BA81-34127FACADE9}"/>
            </c:ext>
          </c:extLst>
        </c:ser>
        <c:ser>
          <c:idx val="3"/>
          <c:order val="3"/>
          <c:tx>
            <c:strRef>
              <c:f>' Ferien'!$A$7</c:f>
              <c:strCache>
                <c:ptCount val="1"/>
                <c:pt idx="0">
                  <c:v>11+ giorni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' Ferien'!$B$7:$O$7</c:f>
              <c:numCache>
                <c:formatCode>0</c:formatCode>
                <c:ptCount val="14"/>
                <c:pt idx="0">
                  <c:v>543837</c:v>
                </c:pt>
                <c:pt idx="1">
                  <c:v>1287177</c:v>
                </c:pt>
                <c:pt idx="3">
                  <c:v>688</c:v>
                </c:pt>
                <c:pt idx="4">
                  <c:v>3172</c:v>
                </c:pt>
                <c:pt idx="6">
                  <c:v>72955</c:v>
                </c:pt>
                <c:pt idx="7">
                  <c:v>201577</c:v>
                </c:pt>
                <c:pt idx="9">
                  <c:v>2101</c:v>
                </c:pt>
                <c:pt idx="10">
                  <c:v>32390</c:v>
                </c:pt>
                <c:pt idx="12">
                  <c:v>1234</c:v>
                </c:pt>
                <c:pt idx="13">
                  <c:v>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0D-4332-BA81-34127FACA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663112"/>
        <c:axId val="545664096"/>
      </c:barChart>
      <c:catAx>
        <c:axId val="545663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664096"/>
        <c:crosses val="autoZero"/>
        <c:auto val="1"/>
        <c:lblAlgn val="ctr"/>
        <c:lblOffset val="100"/>
        <c:noMultiLvlLbl val="0"/>
      </c:catAx>
      <c:valAx>
        <c:axId val="5456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66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4569152861027"/>
          <c:y val="0.63883292768075362"/>
          <c:w val="0.728689413823272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38100</xdr:rowOff>
    </xdr:from>
    <xdr:to>
      <xdr:col>8</xdr:col>
      <xdr:colOff>355600</xdr:colOff>
      <xdr:row>31</xdr:row>
      <xdr:rowOff>90489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E1B2CFE-BCFB-4B95-98AB-0CB595497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0.11125</cdr:x>
      <cdr:y>0.92425</cdr:y>
    </cdr:from>
    <cdr:to>
      <cdr:x>1</cdr:x>
      <cdr:y>0.9963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550315" y="2909543"/>
          <a:ext cx="4396335" cy="226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Fonte: UST, Rilevazione sulle forze di lavoro in Svizzera (RIFOS), dati annuali 2022-2024</a:t>
          </a:r>
          <a:endParaRPr lang="de-CH" sz="800"/>
        </a:p>
      </cdr:txBody>
    </cdr:sp>
  </cdr:relSizeAnchor>
  <cdr:relSizeAnchor xmlns:cdr="http://schemas.openxmlformats.org/drawingml/2006/chartDrawing">
    <cdr:from>
      <cdr:x>0.01082</cdr:x>
      <cdr:y>0.6978</cdr:y>
    </cdr:from>
    <cdr:to>
      <cdr:x>1</cdr:x>
      <cdr:y>0.80938</cdr:y>
    </cdr:to>
    <cdr:sp macro="" textlink="">
      <cdr:nvSpPr>
        <cdr:cNvPr id="10" name="Textfeld 1">
          <a:extLst xmlns:a="http://schemas.openxmlformats.org/drawingml/2006/main">
            <a:ext uri="{FF2B5EF4-FFF2-40B4-BE49-F238E27FC236}">
              <a16:creationId xmlns:a16="http://schemas.microsoft.com/office/drawing/2014/main" id="{979EE267-ECAC-4808-8264-410C403E16A9}"/>
            </a:ext>
          </a:extLst>
        </cdr:cNvPr>
        <cdr:cNvSpPr txBox="1"/>
      </cdr:nvSpPr>
      <cdr:spPr>
        <a:xfrm xmlns:a="http://schemas.openxmlformats.org/drawingml/2006/main">
          <a:off x="53523" y="2196684"/>
          <a:ext cx="4893127" cy="351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I campioni di lavoratori dipendenti del primario sono molto esigui: pertanto i rilevamenti comparativi di questa categoria sono solo parzialmente attendibili dal profilo statistico</a:t>
          </a:r>
          <a:endParaRPr lang="de-CH" sz="800"/>
        </a:p>
      </cdr:txBody>
    </cdr:sp>
  </cdr:relSizeAnchor>
  <cdr:relSizeAnchor xmlns:cdr="http://schemas.openxmlformats.org/drawingml/2006/chartDrawing">
    <cdr:from>
      <cdr:x>0.01027</cdr:x>
      <cdr:y>0.78517</cdr:y>
    </cdr:from>
    <cdr:to>
      <cdr:x>0.97112</cdr:x>
      <cdr:y>0.93343</cdr:y>
    </cdr:to>
    <cdr:sp macro="" textlink="">
      <cdr:nvSpPr>
        <cdr:cNvPr id="8" name="Textfeld 7">
          <a:extLst xmlns:a="http://schemas.openxmlformats.org/drawingml/2006/main">
            <a:ext uri="{FF2B5EF4-FFF2-40B4-BE49-F238E27FC236}">
              <a16:creationId xmlns:a16="http://schemas.microsoft.com/office/drawing/2014/main" id="{4AF3E7A3-7825-44CA-A0E3-003267712C28}"/>
            </a:ext>
          </a:extLst>
        </cdr:cNvPr>
        <cdr:cNvSpPr txBox="1"/>
      </cdr:nvSpPr>
      <cdr:spPr>
        <a:xfrm xmlns:a="http://schemas.openxmlformats.org/drawingml/2006/main">
          <a:off x="50799" y="2471739"/>
          <a:ext cx="475297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>
              <a:effectLst/>
              <a:latin typeface="+mn-lt"/>
              <a:ea typeface="+mn-ea"/>
              <a:cs typeface="+mn-cs"/>
            </a:rPr>
            <a:t>Nota: Questa valutazione non comprende le persone seguenti: persone che lavorano meno del 100 % o la cui durata di occupazione è inferiore a 365 giorni o che hanno un contratto di lavoro a tempo determinato inferiore a 13 mesi.</a:t>
          </a:r>
          <a:endParaRPr lang="de-CH" sz="800"/>
        </a:p>
      </cdr:txBody>
    </cdr:sp>
  </cdr:relSizeAnchor>
  <cdr:relSizeAnchor xmlns:cdr="http://schemas.openxmlformats.org/drawingml/2006/chartDrawing">
    <cdr:from>
      <cdr:x>0.84592</cdr:x>
      <cdr:y>0.10691</cdr:y>
    </cdr:from>
    <cdr:to>
      <cdr:x>0.98117</cdr:x>
      <cdr:y>0.20828</cdr:y>
    </cdr:to>
    <cdr:sp macro="" textlink="">
      <cdr:nvSpPr>
        <cdr:cNvPr id="11" name="Textfeld 1">
          <a:extLst xmlns:a="http://schemas.openxmlformats.org/drawingml/2006/main">
            <a:ext uri="{FF2B5EF4-FFF2-40B4-BE49-F238E27FC236}">
              <a16:creationId xmlns:a16="http://schemas.microsoft.com/office/drawing/2014/main" id="{44441266-F592-668B-F07F-5CF3DAADE9ED}"/>
            </a:ext>
          </a:extLst>
        </cdr:cNvPr>
        <cdr:cNvSpPr txBox="1"/>
      </cdr:nvSpPr>
      <cdr:spPr>
        <a:xfrm xmlns:a="http://schemas.openxmlformats.org/drawingml/2006/main">
          <a:off x="4256986" y="369136"/>
          <a:ext cx="680630" cy="350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0.84592</cdr:x>
      <cdr:y>0.21809</cdr:y>
    </cdr:from>
    <cdr:to>
      <cdr:x>1</cdr:x>
      <cdr:y>0.32599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148F02F2-1138-F7B1-5B98-23B4D583A8D9}"/>
            </a:ext>
          </a:extLst>
        </cdr:cNvPr>
        <cdr:cNvSpPr txBox="1"/>
      </cdr:nvSpPr>
      <cdr:spPr>
        <a:xfrm xmlns:a="http://schemas.openxmlformats.org/drawingml/2006/main">
          <a:off x="4184470" y="686546"/>
          <a:ext cx="762180" cy="339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0.84592</cdr:x>
      <cdr:y>0.31603</cdr:y>
    </cdr:from>
    <cdr:to>
      <cdr:x>1</cdr:x>
      <cdr:y>0.39862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72F07071-C1D8-3984-5902-79493E0DEEEE}"/>
            </a:ext>
          </a:extLst>
        </cdr:cNvPr>
        <cdr:cNvSpPr txBox="1"/>
      </cdr:nvSpPr>
      <cdr:spPr>
        <a:xfrm xmlns:a="http://schemas.openxmlformats.org/drawingml/2006/main">
          <a:off x="4256986" y="1091187"/>
          <a:ext cx="775389" cy="285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0.84592</cdr:x>
      <cdr:y>0.41517</cdr:y>
    </cdr:from>
    <cdr:to>
      <cdr:x>0.97322</cdr:x>
      <cdr:y>0.54259</cdr:y>
    </cdr:to>
    <cdr:sp macro="" textlink="">
      <cdr:nvSpPr>
        <cdr:cNvPr id="14" name="Textfeld 1">
          <a:extLst xmlns:a="http://schemas.openxmlformats.org/drawingml/2006/main">
            <a:ext uri="{FF2B5EF4-FFF2-40B4-BE49-F238E27FC236}">
              <a16:creationId xmlns:a16="http://schemas.microsoft.com/office/drawing/2014/main" id="{68394102-A7B3-7554-235D-2847934B6AF3}"/>
            </a:ext>
          </a:extLst>
        </cdr:cNvPr>
        <cdr:cNvSpPr txBox="1"/>
      </cdr:nvSpPr>
      <cdr:spPr>
        <a:xfrm xmlns:a="http://schemas.openxmlformats.org/drawingml/2006/main">
          <a:off x="4256986" y="1433514"/>
          <a:ext cx="640622" cy="439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0.84592</cdr:x>
      <cdr:y>0.50897</cdr:y>
    </cdr:from>
    <cdr:to>
      <cdr:x>0.96386</cdr:x>
      <cdr:y>0.6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74F4BCA4-094F-946B-D83C-7CEFC457DEC5}"/>
            </a:ext>
          </a:extLst>
        </cdr:cNvPr>
        <cdr:cNvSpPr txBox="1"/>
      </cdr:nvSpPr>
      <cdr:spPr>
        <a:xfrm xmlns:a="http://schemas.openxmlformats.org/drawingml/2006/main">
          <a:off x="4256986" y="1757364"/>
          <a:ext cx="593519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82550</xdr:rowOff>
    </xdr:from>
    <xdr:to>
      <xdr:col>10</xdr:col>
      <xdr:colOff>431800</xdr:colOff>
      <xdr:row>9</xdr:row>
      <xdr:rowOff>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111250"/>
          <a:ext cx="5194300" cy="2317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effectLst/>
              <a:latin typeface="+mn-lt"/>
              <a:ea typeface="+mn-ea"/>
              <a:cs typeface="+mn-cs"/>
            </a:rPr>
            <a:t>Fonte: UST, Rilevazione sulle forze di lavoro in Svizzera (RIFOS), dati annuali cumulativi 2022-2024</a:t>
          </a:r>
          <a:endParaRPr lang="de-CH" sz="9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zoomScale="80" zoomScaleNormal="80" workbookViewId="0"/>
  </sheetViews>
  <sheetFormatPr baseColWidth="10" defaultColWidth="11.5" defaultRowHeight="13"/>
  <cols>
    <col min="1" max="1" width="14.33203125" customWidth="1"/>
    <col min="2" max="9" width="8.5" customWidth="1"/>
    <col min="10" max="11" width="9.83203125" customWidth="1"/>
  </cols>
  <sheetData>
    <row r="1" spans="1:23" ht="13" customHeight="1">
      <c r="A1" s="5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3" ht="10" customHeight="1">
      <c r="A2" s="6"/>
      <c r="B2" s="27" t="s">
        <v>17</v>
      </c>
      <c r="C2" s="27"/>
      <c r="D2" s="27" t="s">
        <v>18</v>
      </c>
      <c r="E2" s="27"/>
      <c r="F2" s="27" t="s">
        <v>19</v>
      </c>
      <c r="G2" s="27"/>
      <c r="H2" s="27" t="s">
        <v>20</v>
      </c>
      <c r="I2" s="27"/>
      <c r="J2" s="27" t="s">
        <v>25</v>
      </c>
      <c r="K2" s="27"/>
    </row>
    <row r="3" spans="1:23" ht="10" customHeight="1">
      <c r="A3" s="7"/>
      <c r="B3" s="26" t="s">
        <v>15</v>
      </c>
      <c r="C3" s="26" t="s">
        <v>16</v>
      </c>
      <c r="D3" s="26" t="s">
        <v>15</v>
      </c>
      <c r="E3" s="26" t="s">
        <v>16</v>
      </c>
      <c r="F3" s="26" t="s">
        <v>15</v>
      </c>
      <c r="G3" s="26" t="s">
        <v>16</v>
      </c>
      <c r="H3" s="26" t="s">
        <v>15</v>
      </c>
      <c r="I3" s="26" t="s">
        <v>16</v>
      </c>
      <c r="J3" s="26" t="s">
        <v>15</v>
      </c>
      <c r="K3" s="26" t="s">
        <v>16</v>
      </c>
      <c r="M3" s="3"/>
    </row>
    <row r="4" spans="1:23" ht="10" customHeight="1">
      <c r="A4" s="22" t="s">
        <v>21</v>
      </c>
      <c r="B4" s="25">
        <v>12759</v>
      </c>
      <c r="C4" s="25">
        <v>24197</v>
      </c>
      <c r="D4" s="25" t="s">
        <v>0</v>
      </c>
      <c r="E4" s="25" t="s">
        <v>9</v>
      </c>
      <c r="F4" s="25">
        <v>8491</v>
      </c>
      <c r="G4" s="25">
        <v>20627</v>
      </c>
      <c r="H4" s="25" t="s">
        <v>0</v>
      </c>
      <c r="I4" s="25" t="s">
        <v>6</v>
      </c>
      <c r="J4" s="25">
        <v>3770</v>
      </c>
      <c r="K4" s="25">
        <v>12240</v>
      </c>
      <c r="M4" s="3"/>
    </row>
    <row r="5" spans="1:23" ht="10" customHeight="1">
      <c r="A5" s="22" t="s">
        <v>22</v>
      </c>
      <c r="B5" s="25" t="s">
        <v>10</v>
      </c>
      <c r="C5" s="25" t="s">
        <v>12</v>
      </c>
      <c r="D5" s="25" t="s">
        <v>0</v>
      </c>
      <c r="E5" s="25" t="s">
        <v>0</v>
      </c>
      <c r="F5" s="25" t="s">
        <v>8</v>
      </c>
      <c r="G5" s="25">
        <v>3745</v>
      </c>
      <c r="H5" s="25" t="s">
        <v>0</v>
      </c>
      <c r="I5" s="25" t="s">
        <v>0</v>
      </c>
      <c r="J5" s="25" t="s">
        <v>3</v>
      </c>
      <c r="K5" s="25">
        <v>7683</v>
      </c>
      <c r="M5" s="3"/>
    </row>
    <row r="6" spans="1:23" ht="10" customHeight="1">
      <c r="A6" s="22" t="s">
        <v>23</v>
      </c>
      <c r="B6" s="25" t="s">
        <v>11</v>
      </c>
      <c r="C6" s="25" t="s">
        <v>13</v>
      </c>
      <c r="D6" s="25" t="s">
        <v>0</v>
      </c>
      <c r="E6" s="25" t="s">
        <v>0</v>
      </c>
      <c r="F6" s="25">
        <v>4186</v>
      </c>
      <c r="G6" s="25">
        <v>12221</v>
      </c>
      <c r="H6" s="25" t="s">
        <v>0</v>
      </c>
      <c r="I6" s="25" t="s">
        <v>7</v>
      </c>
      <c r="J6" s="25" t="s">
        <v>4</v>
      </c>
      <c r="K6" s="25">
        <v>7028</v>
      </c>
      <c r="M6" s="3"/>
    </row>
    <row r="7" spans="1:23" ht="10" customHeight="1">
      <c r="A7" s="22" t="s">
        <v>24</v>
      </c>
      <c r="B7" s="25">
        <v>543837</v>
      </c>
      <c r="C7" s="25">
        <v>1287177</v>
      </c>
      <c r="D7" s="25">
        <v>688</v>
      </c>
      <c r="E7" s="25">
        <v>3172</v>
      </c>
      <c r="F7" s="25">
        <v>72955</v>
      </c>
      <c r="G7" s="25">
        <v>201577</v>
      </c>
      <c r="H7" s="25">
        <v>2101</v>
      </c>
      <c r="I7" s="25">
        <v>32390</v>
      </c>
      <c r="J7" s="25" t="s">
        <v>5</v>
      </c>
      <c r="K7" s="25">
        <v>6548</v>
      </c>
      <c r="M7" s="3"/>
    </row>
    <row r="8" spans="1:23" ht="10" customHeight="1">
      <c r="A8" s="28" t="s">
        <v>26</v>
      </c>
      <c r="B8" s="1"/>
      <c r="C8" s="1"/>
      <c r="D8" s="1"/>
      <c r="E8" s="10"/>
      <c r="F8" s="1"/>
      <c r="G8" s="1"/>
      <c r="H8" s="10"/>
      <c r="I8" s="1"/>
      <c r="J8" s="1"/>
      <c r="K8" s="1"/>
      <c r="M8" s="3"/>
    </row>
    <row r="9" spans="1:23" ht="10" customHeight="1">
      <c r="A9" s="17" t="s">
        <v>27</v>
      </c>
      <c r="K9" s="9"/>
      <c r="M9" s="3"/>
    </row>
    <row r="10" spans="1:23" ht="10" customHeight="1">
      <c r="A10" s="4"/>
      <c r="K10" s="9"/>
      <c r="M10" s="3"/>
    </row>
    <row r="11" spans="1:23">
      <c r="N11" s="24"/>
      <c r="Q11" s="24"/>
      <c r="T11" s="24"/>
      <c r="W11" s="24"/>
    </row>
    <row r="12" spans="1:23">
      <c r="N12" s="24"/>
      <c r="Q12" s="24"/>
      <c r="T12" s="24"/>
      <c r="W12" s="24"/>
    </row>
    <row r="13" spans="1:23">
      <c r="N13" s="24"/>
      <c r="Q13" s="24"/>
      <c r="T13" s="24"/>
      <c r="W13" s="24"/>
    </row>
    <row r="14" spans="1:23">
      <c r="N14" s="24"/>
      <c r="Q14" s="24"/>
      <c r="T14" s="24"/>
      <c r="W14" s="24"/>
    </row>
    <row r="34" spans="1:1" ht="28">
      <c r="A34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tabSelected="1" zoomScale="159" zoomScaleNormal="159" workbookViewId="0"/>
  </sheetViews>
  <sheetFormatPr baseColWidth="10" defaultColWidth="11.5" defaultRowHeight="13"/>
  <cols>
    <col min="1" max="1" width="16.1640625" customWidth="1"/>
    <col min="2" max="2" width="10.83203125" customWidth="1"/>
    <col min="3" max="3" width="10" customWidth="1"/>
    <col min="4" max="4" width="0.5" customWidth="1"/>
    <col min="5" max="6" width="8.6640625" customWidth="1"/>
    <col min="7" max="7" width="1.33203125" customWidth="1"/>
    <col min="8" max="8" width="7.1640625" customWidth="1"/>
    <col min="9" max="9" width="7" customWidth="1"/>
    <col min="10" max="10" width="1" customWidth="1"/>
    <col min="11" max="11" width="8.1640625" customWidth="1"/>
    <col min="12" max="12" width="7.83203125" customWidth="1"/>
    <col min="13" max="13" width="1.5" customWidth="1"/>
    <col min="14" max="15" width="10" customWidth="1"/>
    <col min="16" max="16" width="4.33203125" customWidth="1"/>
  </cols>
  <sheetData>
    <row r="1" spans="1:17" s="2" customFormat="1" ht="13" customHeight="1">
      <c r="A1" s="5" t="s">
        <v>14</v>
      </c>
    </row>
    <row r="2" spans="1:17" s="3" customFormat="1" ht="10" customHeight="1">
      <c r="A2" s="19"/>
      <c r="B2" s="20" t="s">
        <v>15</v>
      </c>
      <c r="C2" s="20" t="s">
        <v>16</v>
      </c>
      <c r="D2" s="20"/>
      <c r="E2" s="20" t="s">
        <v>15</v>
      </c>
      <c r="F2" s="20" t="s">
        <v>16</v>
      </c>
      <c r="G2" s="20"/>
      <c r="H2" s="20" t="s">
        <v>15</v>
      </c>
      <c r="I2" s="20" t="s">
        <v>16</v>
      </c>
      <c r="J2" s="20"/>
      <c r="K2" s="20" t="s">
        <v>15</v>
      </c>
      <c r="L2" s="20" t="s">
        <v>16</v>
      </c>
      <c r="M2" s="20"/>
      <c r="N2" s="20" t="s">
        <v>15</v>
      </c>
      <c r="O2" s="20" t="s">
        <v>16</v>
      </c>
    </row>
    <row r="3" spans="1:17" s="3" customFormat="1" ht="10" customHeight="1">
      <c r="A3" s="19"/>
      <c r="B3" s="29" t="s">
        <v>17</v>
      </c>
      <c r="C3" s="29"/>
      <c r="D3" s="21"/>
      <c r="E3" s="29" t="s">
        <v>18</v>
      </c>
      <c r="F3" s="29"/>
      <c r="G3" s="21"/>
      <c r="H3" s="29" t="s">
        <v>19</v>
      </c>
      <c r="I3" s="29"/>
      <c r="J3" s="21"/>
      <c r="K3" s="29" t="s">
        <v>20</v>
      </c>
      <c r="L3" s="29"/>
      <c r="M3" s="21"/>
      <c r="N3" s="29" t="s">
        <v>25</v>
      </c>
      <c r="O3" s="29"/>
    </row>
    <row r="4" spans="1:17" s="3" customFormat="1" ht="10" customHeight="1">
      <c r="A4" s="22" t="s">
        <v>21</v>
      </c>
      <c r="B4" s="23">
        <v>12759</v>
      </c>
      <c r="C4" s="23">
        <v>24197</v>
      </c>
      <c r="D4" s="23"/>
      <c r="E4" s="23">
        <v>212</v>
      </c>
      <c r="F4" s="23">
        <v>756</v>
      </c>
      <c r="G4" s="23"/>
      <c r="H4" s="23">
        <v>8491</v>
      </c>
      <c r="I4" s="23">
        <v>20627</v>
      </c>
      <c r="J4" s="23"/>
      <c r="K4" s="23">
        <v>192</v>
      </c>
      <c r="L4" s="23">
        <v>2296</v>
      </c>
      <c r="M4" s="23"/>
      <c r="N4" s="23">
        <v>3770</v>
      </c>
      <c r="O4" s="23">
        <v>12240</v>
      </c>
    </row>
    <row r="5" spans="1:17" s="3" customFormat="1" ht="10" customHeight="1">
      <c r="A5" s="22" t="s">
        <v>22</v>
      </c>
      <c r="B5" s="23">
        <v>614</v>
      </c>
      <c r="C5" s="23">
        <v>1430</v>
      </c>
      <c r="D5" s="23"/>
      <c r="E5" s="23" t="s">
        <v>0</v>
      </c>
      <c r="F5" s="23" t="s">
        <v>0</v>
      </c>
      <c r="G5" s="23"/>
      <c r="H5" s="23">
        <v>757</v>
      </c>
      <c r="I5" s="23">
        <v>3745</v>
      </c>
      <c r="J5" s="23"/>
      <c r="K5" s="23">
        <v>35</v>
      </c>
      <c r="L5" s="23">
        <v>379</v>
      </c>
      <c r="M5" s="23"/>
      <c r="N5" s="23">
        <v>1639</v>
      </c>
      <c r="O5" s="23">
        <v>7683</v>
      </c>
    </row>
    <row r="6" spans="1:17" s="3" customFormat="1" ht="10" customHeight="1">
      <c r="A6" s="22" t="s">
        <v>23</v>
      </c>
      <c r="B6" s="23">
        <v>918</v>
      </c>
      <c r="C6" s="23">
        <v>1657</v>
      </c>
      <c r="D6" s="23"/>
      <c r="E6" s="23" t="s">
        <v>0</v>
      </c>
      <c r="F6" s="23" t="s">
        <v>0</v>
      </c>
      <c r="G6" s="23"/>
      <c r="H6" s="23">
        <v>4186</v>
      </c>
      <c r="I6" s="23">
        <v>12221</v>
      </c>
      <c r="J6" s="23"/>
      <c r="K6" s="23">
        <v>97</v>
      </c>
      <c r="L6" s="23">
        <v>1400</v>
      </c>
      <c r="M6" s="23"/>
      <c r="N6" s="23">
        <v>1028</v>
      </c>
      <c r="O6" s="23">
        <v>7028</v>
      </c>
    </row>
    <row r="7" spans="1:17" s="3" customFormat="1" ht="10" customHeight="1">
      <c r="A7" s="22" t="s">
        <v>24</v>
      </c>
      <c r="B7" s="23">
        <v>543837</v>
      </c>
      <c r="C7" s="23">
        <v>1287177</v>
      </c>
      <c r="D7" s="23"/>
      <c r="E7" s="23">
        <v>688</v>
      </c>
      <c r="F7" s="23">
        <v>3172</v>
      </c>
      <c r="G7" s="23"/>
      <c r="H7" s="23">
        <v>72955</v>
      </c>
      <c r="I7" s="23">
        <v>201577</v>
      </c>
      <c r="J7" s="23"/>
      <c r="K7" s="23">
        <v>2101</v>
      </c>
      <c r="L7" s="23">
        <v>32390</v>
      </c>
      <c r="M7" s="23"/>
      <c r="N7" s="23">
        <v>1234</v>
      </c>
      <c r="O7" s="23">
        <v>6548</v>
      </c>
    </row>
    <row r="8" spans="1:17" s="3" customFormat="1" ht="10" customHeight="1">
      <c r="A8" s="12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>SUM(N4:N7)</f>
        <v>7671</v>
      </c>
      <c r="O8" s="16">
        <f>SUM(O4:O7)</f>
        <v>33499</v>
      </c>
    </row>
    <row r="9" spans="1:17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ht="10" customHeight="1">
      <c r="A10" s="4"/>
      <c r="N10" s="13"/>
      <c r="O10" s="13"/>
      <c r="P10" s="10">
        <f>O4/O8*100</f>
        <v>36.538404131466613</v>
      </c>
      <c r="Q10" s="18" t="s">
        <v>1</v>
      </c>
    </row>
    <row r="11" spans="1:17">
      <c r="A11" s="8"/>
      <c r="P11" s="10">
        <f>N4/N8*100</f>
        <v>49.146134793377655</v>
      </c>
      <c r="Q11" s="18" t="s">
        <v>2</v>
      </c>
    </row>
    <row r="12" spans="1:17">
      <c r="L12" s="14"/>
      <c r="M12" s="14"/>
      <c r="N12" s="14"/>
      <c r="O12" s="14"/>
    </row>
    <row r="13" spans="1:17">
      <c r="L13" s="14"/>
      <c r="M13" s="14"/>
      <c r="N13" s="14"/>
      <c r="O13" s="14"/>
    </row>
    <row r="14" spans="1:17">
      <c r="L14" s="14"/>
    </row>
    <row r="15" spans="1:17">
      <c r="L15" s="14"/>
    </row>
    <row r="16" spans="1:17">
      <c r="L16" s="14"/>
    </row>
    <row r="17" spans="12:12">
      <c r="L17" s="14"/>
    </row>
    <row r="18" spans="12:12">
      <c r="L18" s="15"/>
    </row>
  </sheetData>
  <mergeCells count="5">
    <mergeCell ref="B3:C3"/>
    <mergeCell ref="E3:F3"/>
    <mergeCell ref="H3:I3"/>
    <mergeCell ref="K3:L3"/>
    <mergeCell ref="N3:O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AKE_Ferien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12:56:33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Ferien_d"/>
    <f:field ref="CHPRECONFIG_1_1001_Objektname" par="" edit="true" text="AB19_Datentabelle_Grafik_Mensch_Bauernfamilie_SAKE_Feri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DC0FC13C-FE7A-46DF-BC7F-EDA13FC311EE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A20C0D5B-21B5-4CF2-9B2D-419A715BEE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159FED-65E0-4191-87A4-2524A3044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Ferien_d</vt:lpstr>
      <vt:lpstr> Ferien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2015-04-27T10:56:29Z</cp:lastPrinted>
  <dcterms:created xsi:type="dcterms:W3CDTF">2002-02-08T07:11:55Z</dcterms:created>
  <dcterms:modified xsi:type="dcterms:W3CDTF">2025-08-05T14:03:17Z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COO.2101.101.4.1381490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*COO.2101.101.4.1381490*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AB19_Datentabelle_Grafik_Mensch_Bauernfamilie_SAKE_Ferien_d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2019-04-29T12:56:28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2025-01-22T08:53:58Z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fb05aac0-bc46-41ef-9a48-e8053ebdf95b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