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Betriebe/"/>
    </mc:Choice>
  </mc:AlternateContent>
  <xr:revisionPtr revIDLastSave="0" documentId="8_{C3FCE495-B8C4-CF4F-9289-F5DC9EE08695}" xr6:coauthVersionLast="47" xr6:coauthVersionMax="47" xr10:uidLastSave="{00000000-0000-0000-0000-000000000000}"/>
  <bookViews>
    <workbookView xWindow="1920" yWindow="500" windowWidth="29040" windowHeight="15720" xr2:uid="{00000000-000D-0000-FFFF-FFFF00000000}"/>
  </bookViews>
  <sheets>
    <sheet name="Beschäftigte 23-24 (AB25)" sheetId="12310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2310" l="1"/>
  <c r="J16" i="12310"/>
  <c r="I16" i="12310"/>
  <c r="G16" i="12310"/>
  <c r="H16" i="12310" s="1"/>
  <c r="F16" i="12310"/>
  <c r="D16" i="12310"/>
  <c r="E16" i="12310" s="1"/>
  <c r="C16" i="12310"/>
  <c r="K15" i="12310"/>
  <c r="H15" i="12310"/>
  <c r="E15" i="12310"/>
  <c r="K14" i="12310"/>
  <c r="H14" i="12310"/>
  <c r="E14" i="12310"/>
  <c r="K13" i="12310"/>
  <c r="H13" i="12310"/>
  <c r="E13" i="12310"/>
  <c r="K12" i="12310"/>
  <c r="H12" i="12310"/>
  <c r="E12" i="12310"/>
  <c r="K11" i="12310"/>
  <c r="H11" i="12310"/>
  <c r="E11" i="12310"/>
  <c r="K9" i="12310"/>
  <c r="H9" i="12310"/>
  <c r="E9" i="12310"/>
  <c r="K8" i="12310"/>
  <c r="H8" i="12310"/>
  <c r="E8" i="12310"/>
  <c r="K7" i="12310"/>
  <c r="H7" i="12310"/>
  <c r="E7" i="12310"/>
  <c r="K6" i="12310"/>
  <c r="H6" i="12310"/>
  <c r="E6" i="12310"/>
  <c r="K5" i="12310"/>
  <c r="H5" i="12310"/>
  <c r="E5" i="12310"/>
</calcChain>
</file>

<file path=xl/sharedStrings.xml><?xml version="1.0" encoding="utf-8"?>
<sst xmlns="http://schemas.openxmlformats.org/spreadsheetml/2006/main" count="27" uniqueCount="16">
  <si>
    <t>Total</t>
  </si>
  <si>
    <t>%</t>
  </si>
  <si>
    <t>Catégorie</t>
  </si>
  <si>
    <t>Employées à plein temps</t>
  </si>
  <si>
    <t>Employées à temps partiel</t>
  </si>
  <si>
    <t>Hommes</t>
  </si>
  <si>
    <t>Femmes</t>
  </si>
  <si>
    <t>Chefs d’exploitation</t>
  </si>
  <si>
    <t>Autre main-d’œuvre familiale</t>
  </si>
  <si>
    <t>Main-d’œuvre familiale</t>
  </si>
  <si>
    <t>Main-d’œuvre extra-familiale suisse</t>
  </si>
  <si>
    <t>étrangère</t>
  </si>
  <si>
    <t xml:space="preserve">Main-d’œuvre extra-familiale </t>
  </si>
  <si>
    <t>Source : OFS</t>
  </si>
  <si>
    <t xml:space="preserve">Évolution du nombre de personnes actives dans l’agriculture </t>
  </si>
  <si>
    <t>Personnes actives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</si>
</sst>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6" fillId="0" borderId="0"/>
    <xf numFmtId="4" fontId="8" fillId="2" borderId="0" applyNumberFormat="0" applyProtection="0">
      <alignment horizontal="left" vertical="center" indent="1"/>
    </xf>
    <xf numFmtId="4" fontId="9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4" fontId="9" fillId="5" borderId="3" applyNumberFormat="0" applyProtection="0">
      <alignment horizontal="left" vertical="center" indent="1"/>
    </xf>
    <xf numFmtId="4" fontId="11" fillId="3" borderId="0" applyNumberFormat="0" applyProtection="0">
      <alignment horizontal="left" vertical="center" indent="1"/>
    </xf>
    <xf numFmtId="4" fontId="11" fillId="4" borderId="0" applyNumberFormat="0" applyProtection="0">
      <alignment horizontal="left" vertical="center" indent="1"/>
    </xf>
    <xf numFmtId="0" fontId="10" fillId="3" borderId="4" applyNumberFormat="0" applyProtection="0">
      <alignment horizontal="left" vertical="top" indent="1"/>
    </xf>
    <xf numFmtId="4" fontId="10" fillId="6" borderId="4" applyNumberFormat="0" applyProtection="0">
      <alignment horizontal="right" vertical="center"/>
    </xf>
    <xf numFmtId="0" fontId="7" fillId="7" borderId="4" applyNumberFormat="0" applyProtection="0">
      <alignment horizontal="left" vertical="center" indent="1"/>
    </xf>
    <xf numFmtId="4" fontId="10" fillId="6" borderId="4" applyNumberFormat="0" applyProtection="0">
      <alignment horizontal="left" vertical="center" indent="1"/>
    </xf>
    <xf numFmtId="4" fontId="9" fillId="8" borderId="4" applyNumberFormat="0" applyProtection="0">
      <alignment vertical="center"/>
    </xf>
    <xf numFmtId="0" fontId="7" fillId="3" borderId="4" applyNumberFormat="0" applyProtection="0">
      <alignment horizontal="left" vertical="center" indent="1"/>
    </xf>
    <xf numFmtId="0" fontId="7" fillId="9" borderId="4" applyNumberFormat="0" applyProtection="0">
      <alignment horizontal="left" vertical="center" indent="1"/>
    </xf>
    <xf numFmtId="0" fontId="7" fillId="10" borderId="4" applyNumberFormat="0" applyProtection="0">
      <alignment horizontal="left" vertical="center" indent="1"/>
    </xf>
    <xf numFmtId="4" fontId="10" fillId="4" borderId="4" applyNumberFormat="0" applyProtection="0">
      <alignment horizontal="right" vertical="center"/>
    </xf>
    <xf numFmtId="4" fontId="12" fillId="11" borderId="4" applyNumberFormat="0" applyProtection="0">
      <alignment vertical="center"/>
    </xf>
    <xf numFmtId="4" fontId="9" fillId="11" borderId="4" applyNumberFormat="0" applyProtection="0">
      <alignment horizontal="left" vertical="center" indent="1"/>
    </xf>
    <xf numFmtId="0" fontId="9" fillId="11" borderId="4" applyNumberFormat="0" applyProtection="0">
      <alignment horizontal="left" vertical="top" indent="1"/>
    </xf>
    <xf numFmtId="4" fontId="10" fillId="12" borderId="4" applyNumberFormat="0" applyProtection="0">
      <alignment horizontal="right" vertical="center"/>
    </xf>
    <xf numFmtId="4" fontId="10" fillId="13" borderId="4" applyNumberFormat="0" applyProtection="0">
      <alignment horizontal="right" vertical="center"/>
    </xf>
    <xf numFmtId="4" fontId="10" fillId="14" borderId="4" applyNumberFormat="0" applyProtection="0">
      <alignment horizontal="right" vertical="center"/>
    </xf>
    <xf numFmtId="4" fontId="10" fillId="15" borderId="4" applyNumberFormat="0" applyProtection="0">
      <alignment horizontal="right" vertical="center"/>
    </xf>
    <xf numFmtId="4" fontId="10" fillId="16" borderId="4" applyNumberFormat="0" applyProtection="0">
      <alignment horizontal="right" vertical="center"/>
    </xf>
    <xf numFmtId="4" fontId="10" fillId="17" borderId="4" applyNumberFormat="0" applyProtection="0">
      <alignment horizontal="right" vertical="center"/>
    </xf>
    <xf numFmtId="4" fontId="10" fillId="18" borderId="4" applyNumberFormat="0" applyProtection="0">
      <alignment horizontal="right" vertical="center"/>
    </xf>
    <xf numFmtId="4" fontId="10" fillId="19" borderId="4" applyNumberFormat="0" applyProtection="0">
      <alignment horizontal="right" vertical="center"/>
    </xf>
    <xf numFmtId="4" fontId="10" fillId="20" borderId="4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0" fontId="7" fillId="7" borderId="4" applyNumberFormat="0" applyProtection="0">
      <alignment horizontal="left" vertical="top" indent="1"/>
    </xf>
    <xf numFmtId="0" fontId="7" fillId="3" borderId="4" applyNumberFormat="0" applyProtection="0">
      <alignment horizontal="left" vertical="top" indent="1"/>
    </xf>
    <xf numFmtId="0" fontId="7" fillId="9" borderId="4" applyNumberFormat="0" applyProtection="0">
      <alignment horizontal="left" vertical="top" indent="1"/>
    </xf>
    <xf numFmtId="0" fontId="7" fillId="10" borderId="4" applyNumberFormat="0" applyProtection="0">
      <alignment horizontal="left" vertical="top" indent="1"/>
    </xf>
    <xf numFmtId="4" fontId="10" fillId="21" borderId="4" applyNumberFormat="0" applyProtection="0">
      <alignment vertical="center"/>
    </xf>
    <xf numFmtId="4" fontId="14" fillId="21" borderId="4" applyNumberFormat="0" applyProtection="0">
      <alignment vertical="center"/>
    </xf>
    <xf numFmtId="4" fontId="10" fillId="21" borderId="4" applyNumberFormat="0" applyProtection="0">
      <alignment horizontal="left" vertical="center" indent="1"/>
    </xf>
    <xf numFmtId="0" fontId="10" fillId="21" borderId="4" applyNumberFormat="0" applyProtection="0">
      <alignment horizontal="left" vertical="top" indent="1"/>
    </xf>
    <xf numFmtId="4" fontId="14" fillId="4" borderId="4" applyNumberFormat="0" applyProtection="0">
      <alignment horizontal="right" vertical="center"/>
    </xf>
    <xf numFmtId="4" fontId="15" fillId="4" borderId="4" applyNumberFormat="0" applyProtection="0">
      <alignment horizontal="right" vertical="center"/>
    </xf>
    <xf numFmtId="4" fontId="17" fillId="2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6" fillId="7" borderId="4" applyNumberFormat="0" applyProtection="0">
      <alignment horizontal="left" vertical="center" indent="1"/>
    </xf>
    <xf numFmtId="0" fontId="16" fillId="3" borderId="4" applyNumberFormat="0" applyProtection="0">
      <alignment horizontal="left" vertical="center" indent="1"/>
    </xf>
    <xf numFmtId="0" fontId="16" fillId="9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center" indent="1"/>
    </xf>
    <xf numFmtId="0" fontId="5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4" fillId="0" borderId="0"/>
    <xf numFmtId="0" fontId="4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5" fillId="0" borderId="0"/>
    <xf numFmtId="0" fontId="3" fillId="0" borderId="0"/>
    <xf numFmtId="0" fontId="2" fillId="0" borderId="0"/>
    <xf numFmtId="0" fontId="1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22" borderId="5" xfId="0" applyFont="1" applyFill="1" applyBorder="1" applyAlignment="1">
      <alignment vertical="center"/>
    </xf>
    <xf numFmtId="0" fontId="20" fillId="22" borderId="6" xfId="0" applyFont="1" applyFill="1" applyBorder="1" applyAlignment="1">
      <alignment vertical="center"/>
    </xf>
    <xf numFmtId="0" fontId="20" fillId="22" borderId="2" xfId="0" applyFont="1" applyFill="1" applyBorder="1" applyAlignment="1">
      <alignment vertical="center"/>
    </xf>
    <xf numFmtId="0" fontId="19" fillId="23" borderId="2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0" fillId="22" borderId="8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166" fontId="19" fillId="0" borderId="5" xfId="90" applyNumberFormat="1" applyFont="1" applyBorder="1" applyAlignment="1">
      <alignment vertical="center"/>
    </xf>
    <xf numFmtId="166" fontId="19" fillId="0" borderId="6" xfId="90" applyNumberFormat="1" applyFont="1" applyBorder="1" applyAlignment="1">
      <alignment vertical="center"/>
    </xf>
    <xf numFmtId="166" fontId="19" fillId="23" borderId="2" xfId="90" applyNumberFormat="1" applyFont="1" applyFill="1" applyBorder="1" applyAlignment="1">
      <alignment vertical="center"/>
    </xf>
    <xf numFmtId="166" fontId="20" fillId="22" borderId="2" xfId="90" applyNumberFormat="1" applyFont="1" applyFill="1" applyBorder="1" applyAlignment="1">
      <alignment vertical="center"/>
    </xf>
    <xf numFmtId="0" fontId="19" fillId="24" borderId="0" xfId="0" applyFont="1" applyFill="1" applyAlignment="1">
      <alignment vertical="center"/>
    </xf>
    <xf numFmtId="166" fontId="19" fillId="24" borderId="0" xfId="90" applyNumberFormat="1" applyFont="1" applyFill="1" applyAlignment="1">
      <alignment vertical="center"/>
    </xf>
    <xf numFmtId="0" fontId="20" fillId="22" borderId="12" xfId="0" applyFont="1" applyFill="1" applyBorder="1" applyAlignment="1">
      <alignment vertical="center"/>
    </xf>
    <xf numFmtId="166" fontId="19" fillId="0" borderId="8" xfId="90" applyNumberFormat="1" applyFont="1" applyBorder="1" applyAlignment="1">
      <alignment vertical="center"/>
    </xf>
    <xf numFmtId="164" fontId="19" fillId="0" borderId="13" xfId="90" applyFont="1" applyBorder="1" applyAlignment="1">
      <alignment vertical="center"/>
    </xf>
    <xf numFmtId="166" fontId="19" fillId="0" borderId="14" xfId="90" applyNumberFormat="1" applyFont="1" applyBorder="1" applyAlignment="1">
      <alignment vertical="center"/>
    </xf>
    <xf numFmtId="164" fontId="19" fillId="0" borderId="15" xfId="90" applyFont="1" applyBorder="1" applyAlignment="1">
      <alignment vertical="center"/>
    </xf>
    <xf numFmtId="166" fontId="19" fillId="23" borderId="1" xfId="90" applyNumberFormat="1" applyFont="1" applyFill="1" applyBorder="1" applyAlignment="1">
      <alignment vertical="center"/>
    </xf>
    <xf numFmtId="164" fontId="19" fillId="23" borderId="7" xfId="90" applyFont="1" applyFill="1" applyBorder="1" applyAlignment="1">
      <alignment vertical="center"/>
    </xf>
    <xf numFmtId="166" fontId="19" fillId="24" borderId="16" xfId="90" applyNumberFormat="1" applyFont="1" applyFill="1" applyBorder="1" applyAlignment="1">
      <alignment vertical="center"/>
    </xf>
    <xf numFmtId="166" fontId="19" fillId="24" borderId="0" xfId="90" applyNumberFormat="1" applyFont="1" applyFill="1" applyBorder="1" applyAlignment="1">
      <alignment vertical="center"/>
    </xf>
    <xf numFmtId="164" fontId="19" fillId="24" borderId="17" xfId="90" applyFont="1" applyFill="1" applyBorder="1" applyAlignment="1">
      <alignment vertical="center"/>
    </xf>
    <xf numFmtId="166" fontId="20" fillId="22" borderId="1" xfId="90" applyNumberFormat="1" applyFont="1" applyFill="1" applyBorder="1" applyAlignment="1">
      <alignment vertical="center"/>
    </xf>
    <xf numFmtId="164" fontId="20" fillId="22" borderId="7" xfId="90" applyFont="1" applyFill="1" applyBorder="1" applyAlignment="1">
      <alignment vertical="center"/>
    </xf>
    <xf numFmtId="0" fontId="20" fillId="22" borderId="9" xfId="0" applyFont="1" applyFill="1" applyBorder="1" applyAlignment="1">
      <alignment horizontal="center" vertical="center" wrapText="1"/>
    </xf>
    <xf numFmtId="0" fontId="20" fillId="22" borderId="10" xfId="0" applyFont="1" applyFill="1" applyBorder="1" applyAlignment="1">
      <alignment horizontal="center" vertical="center"/>
    </xf>
    <xf numFmtId="0" fontId="20" fillId="22" borderId="11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 vertical="center"/>
    </xf>
    <xf numFmtId="0" fontId="20" fillId="22" borderId="7" xfId="0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</cellXfs>
  <cellStyles count="91">
    <cellStyle name="Komma" xfId="90" builtinId="3"/>
    <cellStyle name="Normal 2" xfId="68" xr:uid="{00000000-0005-0000-0000-000001000000}"/>
    <cellStyle name="Normale 2" xfId="87" xr:uid="{00000000-0005-0000-0000-000003000000}"/>
    <cellStyle name="Normale 3" xfId="88" xr:uid="{00000000-0005-0000-0000-000004000000}"/>
    <cellStyle name="SAPBEXaggData" xfId="12" xr:uid="{00000000-0005-0000-0000-000005000000}"/>
    <cellStyle name="SAPBEXaggDataEmph" xfId="17" xr:uid="{00000000-0005-0000-0000-000006000000}"/>
    <cellStyle name="SAPBEXaggItem" xfId="18" xr:uid="{00000000-0005-0000-0000-000007000000}"/>
    <cellStyle name="SAPBEXaggItemX" xfId="19" xr:uid="{00000000-0005-0000-0000-000008000000}"/>
    <cellStyle name="SAPBEXchaText" xfId="3" xr:uid="{00000000-0005-0000-0000-000009000000}"/>
    <cellStyle name="SAPBEXexcBad7" xfId="20" xr:uid="{00000000-0005-0000-0000-00000A000000}"/>
    <cellStyle name="SAPBEXexcBad8" xfId="21" xr:uid="{00000000-0005-0000-0000-00000B000000}"/>
    <cellStyle name="SAPBEXexcBad9" xfId="22" xr:uid="{00000000-0005-0000-0000-00000C000000}"/>
    <cellStyle name="SAPBEXexcCritical4" xfId="23" xr:uid="{00000000-0005-0000-0000-00000D000000}"/>
    <cellStyle name="SAPBEXexcCritical5" xfId="24" xr:uid="{00000000-0005-0000-0000-00000E000000}"/>
    <cellStyle name="SAPBEXexcCritical6" xfId="25" xr:uid="{00000000-0005-0000-0000-00000F000000}"/>
    <cellStyle name="SAPBEXexcGood1" xfId="26" xr:uid="{00000000-0005-0000-0000-000010000000}"/>
    <cellStyle name="SAPBEXexcGood2" xfId="27" xr:uid="{00000000-0005-0000-0000-000011000000}"/>
    <cellStyle name="SAPBEXexcGood3" xfId="28" xr:uid="{00000000-0005-0000-0000-000012000000}"/>
    <cellStyle name="SAPBEXfilterDrill" xfId="5" xr:uid="{00000000-0005-0000-0000-000013000000}"/>
    <cellStyle name="SAPBEXfilterItem" xfId="4" xr:uid="{00000000-0005-0000-0000-000014000000}"/>
    <cellStyle name="SAPBEXfilterText" xfId="29" xr:uid="{00000000-0005-0000-0000-000015000000}"/>
    <cellStyle name="SAPBEXformats" xfId="9" xr:uid="{00000000-0005-0000-0000-000016000000}"/>
    <cellStyle name="SAPBEXheaderItem" xfId="7" xr:uid="{00000000-0005-0000-0000-000017000000}"/>
    <cellStyle name="SAPBEXheaderItem 2" xfId="42" xr:uid="{00000000-0005-0000-0000-000018000000}"/>
    <cellStyle name="SAPBEXheaderItem 2 2" xfId="81" xr:uid="{00000000-0005-0000-0000-000019000000}"/>
    <cellStyle name="SAPBEXheaderItem 2 3" xfId="61" xr:uid="{00000000-0005-0000-0000-00001A000000}"/>
    <cellStyle name="SAPBEXheaderItem 3" xfId="70" xr:uid="{00000000-0005-0000-0000-00001B000000}"/>
    <cellStyle name="SAPBEXheaderItem 4" xfId="50" xr:uid="{00000000-0005-0000-0000-00001C000000}"/>
    <cellStyle name="SAPBEXheaderText" xfId="6" xr:uid="{00000000-0005-0000-0000-00001D000000}"/>
    <cellStyle name="SAPBEXheaderText 2" xfId="41" xr:uid="{00000000-0005-0000-0000-00001E000000}"/>
    <cellStyle name="SAPBEXheaderText 2 2" xfId="80" xr:uid="{00000000-0005-0000-0000-00001F000000}"/>
    <cellStyle name="SAPBEXheaderText 2 3" xfId="60" xr:uid="{00000000-0005-0000-0000-000020000000}"/>
    <cellStyle name="SAPBEXheaderText 3" xfId="69" xr:uid="{00000000-0005-0000-0000-000021000000}"/>
    <cellStyle name="SAPBEXheaderText 4" xfId="49" xr:uid="{00000000-0005-0000-0000-000022000000}"/>
    <cellStyle name="SAPBEXHLevel0" xfId="10" xr:uid="{00000000-0005-0000-0000-000023000000}"/>
    <cellStyle name="SAPBEXHLevel0 2" xfId="43" xr:uid="{00000000-0005-0000-0000-000024000000}"/>
    <cellStyle name="SAPBEXHLevel0 2 2" xfId="82" xr:uid="{00000000-0005-0000-0000-000025000000}"/>
    <cellStyle name="SAPBEXHLevel0 2 3" xfId="62" xr:uid="{00000000-0005-0000-0000-000026000000}"/>
    <cellStyle name="SAPBEXHLevel0 3" xfId="71" xr:uid="{00000000-0005-0000-0000-000027000000}"/>
    <cellStyle name="SAPBEXHLevel0 4" xfId="51" xr:uid="{00000000-0005-0000-0000-000028000000}"/>
    <cellStyle name="SAPBEXHLevel0X" xfId="30" xr:uid="{00000000-0005-0000-0000-000029000000}"/>
    <cellStyle name="SAPBEXHLevel0X 2" xfId="75" xr:uid="{00000000-0005-0000-0000-00002A000000}"/>
    <cellStyle name="SAPBEXHLevel0X 3" xfId="55" xr:uid="{00000000-0005-0000-0000-00002B000000}"/>
    <cellStyle name="SAPBEXHLevel1" xfId="13" xr:uid="{00000000-0005-0000-0000-00002C000000}"/>
    <cellStyle name="SAPBEXHLevel1 2" xfId="44" xr:uid="{00000000-0005-0000-0000-00002D000000}"/>
    <cellStyle name="SAPBEXHLevel1 2 2" xfId="83" xr:uid="{00000000-0005-0000-0000-00002E000000}"/>
    <cellStyle name="SAPBEXHLevel1 2 3" xfId="63" xr:uid="{00000000-0005-0000-0000-00002F000000}"/>
    <cellStyle name="SAPBEXHLevel1 3" xfId="72" xr:uid="{00000000-0005-0000-0000-000030000000}"/>
    <cellStyle name="SAPBEXHLevel1 4" xfId="52" xr:uid="{00000000-0005-0000-0000-000031000000}"/>
    <cellStyle name="SAPBEXHLevel1X" xfId="31" xr:uid="{00000000-0005-0000-0000-000032000000}"/>
    <cellStyle name="SAPBEXHLevel1X 2" xfId="76" xr:uid="{00000000-0005-0000-0000-000033000000}"/>
    <cellStyle name="SAPBEXHLevel1X 3" xfId="56" xr:uid="{00000000-0005-0000-0000-000034000000}"/>
    <cellStyle name="SAPBEXHLevel2" xfId="14" xr:uid="{00000000-0005-0000-0000-000035000000}"/>
    <cellStyle name="SAPBEXHLevel2 2" xfId="45" xr:uid="{00000000-0005-0000-0000-000036000000}"/>
    <cellStyle name="SAPBEXHLevel2 2 2" xfId="84" xr:uid="{00000000-0005-0000-0000-000037000000}"/>
    <cellStyle name="SAPBEXHLevel2 2 3" xfId="64" xr:uid="{00000000-0005-0000-0000-000038000000}"/>
    <cellStyle name="SAPBEXHLevel2 3" xfId="73" xr:uid="{00000000-0005-0000-0000-000039000000}"/>
    <cellStyle name="SAPBEXHLevel2 4" xfId="53" xr:uid="{00000000-0005-0000-0000-00003A000000}"/>
    <cellStyle name="SAPBEXHLevel2X" xfId="32" xr:uid="{00000000-0005-0000-0000-00003B000000}"/>
    <cellStyle name="SAPBEXHLevel2X 2" xfId="77" xr:uid="{00000000-0005-0000-0000-00003C000000}"/>
    <cellStyle name="SAPBEXHLevel2X 3" xfId="57" xr:uid="{00000000-0005-0000-0000-00003D000000}"/>
    <cellStyle name="SAPBEXHLevel3" xfId="15" xr:uid="{00000000-0005-0000-0000-00003E000000}"/>
    <cellStyle name="SAPBEXHLevel3 2" xfId="46" xr:uid="{00000000-0005-0000-0000-00003F000000}"/>
    <cellStyle name="SAPBEXHLevel3 2 2" xfId="85" xr:uid="{00000000-0005-0000-0000-000040000000}"/>
    <cellStyle name="SAPBEXHLevel3 2 3" xfId="65" xr:uid="{00000000-0005-0000-0000-000041000000}"/>
    <cellStyle name="SAPBEXHLevel3 3" xfId="74" xr:uid="{00000000-0005-0000-0000-000042000000}"/>
    <cellStyle name="SAPBEXHLevel3 4" xfId="54" xr:uid="{00000000-0005-0000-0000-000043000000}"/>
    <cellStyle name="SAPBEXHLevel3X" xfId="33" xr:uid="{00000000-0005-0000-0000-000044000000}"/>
    <cellStyle name="SAPBEXHLevel3X 2" xfId="78" xr:uid="{00000000-0005-0000-0000-000045000000}"/>
    <cellStyle name="SAPBEXHLevel3X 3" xfId="58" xr:uid="{00000000-0005-0000-0000-000046000000}"/>
    <cellStyle name="SAPBEXresData" xfId="34" xr:uid="{00000000-0005-0000-0000-000047000000}"/>
    <cellStyle name="SAPBEXresDataEmph" xfId="35" xr:uid="{00000000-0005-0000-0000-000048000000}"/>
    <cellStyle name="SAPBEXresItem" xfId="36" xr:uid="{00000000-0005-0000-0000-000049000000}"/>
    <cellStyle name="SAPBEXresItemX" xfId="37" xr:uid="{00000000-0005-0000-0000-00004A000000}"/>
    <cellStyle name="SAPBEXstdData" xfId="16" xr:uid="{00000000-0005-0000-0000-00004B000000}"/>
    <cellStyle name="SAPBEXstdDataEmph" xfId="38" xr:uid="{00000000-0005-0000-0000-00004C000000}"/>
    <cellStyle name="SAPBEXstdItem" xfId="11" xr:uid="{00000000-0005-0000-0000-00004D000000}"/>
    <cellStyle name="SAPBEXstdItemX" xfId="8" xr:uid="{00000000-0005-0000-0000-00004E000000}"/>
    <cellStyle name="SAPBEXtitle" xfId="2" xr:uid="{00000000-0005-0000-0000-00004F000000}"/>
    <cellStyle name="SAPBEXtitle 2" xfId="40" xr:uid="{00000000-0005-0000-0000-000050000000}"/>
    <cellStyle name="SAPBEXtitle 2 2" xfId="79" xr:uid="{00000000-0005-0000-0000-000051000000}"/>
    <cellStyle name="SAPBEXtitle 2 3" xfId="59" xr:uid="{00000000-0005-0000-0000-000052000000}"/>
    <cellStyle name="SAPBEXundefined" xfId="39" xr:uid="{00000000-0005-0000-0000-000053000000}"/>
    <cellStyle name="Standard" xfId="0" builtinId="0"/>
    <cellStyle name="Standard 2" xfId="1" xr:uid="{00000000-0005-0000-0000-000055000000}"/>
    <cellStyle name="Standard 2 2" xfId="48" xr:uid="{00000000-0005-0000-0000-000056000000}"/>
    <cellStyle name="Standard 3" xfId="47" xr:uid="{00000000-0005-0000-0000-000057000000}"/>
    <cellStyle name="Standard 3 2" xfId="86" xr:uid="{00000000-0005-0000-0000-000058000000}"/>
    <cellStyle name="Standard 3 3" xfId="66" xr:uid="{00000000-0005-0000-0000-000059000000}"/>
    <cellStyle name="Standard 4" xfId="67" xr:uid="{00000000-0005-0000-0000-00005A000000}"/>
    <cellStyle name="Standard 5" xfId="89" xr:uid="{00000000-0005-0000-0000-00005B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DB92"/>
      <rgbColor rgb="00FFFFFF"/>
      <rgbColor rgb="00DD0806"/>
      <rgbColor rgb="001FB714"/>
      <rgbColor rgb="000000D4"/>
      <rgbColor rgb="00FCF305"/>
      <rgbColor rgb="00F20884"/>
      <rgbColor rgb="0000ABEA"/>
      <rgbColor rgb="00FFF4CC"/>
      <rgbColor rgb="00006411"/>
      <rgbColor rgb="00000090"/>
      <rgbColor rgb="0090713A"/>
      <rgbColor rgb="004600A5"/>
      <rgbColor rgb="00008080"/>
      <rgbColor rgb="00DFDFDE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7A5"/>
      <rgbColor rgb="00003366"/>
      <rgbColor rgb="00339966"/>
      <rgbColor rgb="00003300"/>
      <rgbColor rgb="00FFF4CC"/>
      <rgbColor rgb="00FCDB9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8FB9-76F4-44F5-AFDD-95689A7BD948}">
  <sheetPr>
    <pageSetUpPr fitToPage="1"/>
  </sheetPr>
  <dimension ref="A1:K18"/>
  <sheetViews>
    <sheetView tabSelected="1" zoomScale="120" zoomScaleNormal="120" workbookViewId="0">
      <selection sqref="A1:K18"/>
    </sheetView>
  </sheetViews>
  <sheetFormatPr baseColWidth="10" defaultRowHeight="13" x14ac:dyDescent="0.15"/>
  <cols>
    <col min="1" max="1" width="19.83203125" customWidth="1"/>
    <col min="2" max="2" width="6.5" customWidth="1"/>
    <col min="3" max="11" width="7.5" customWidth="1"/>
  </cols>
  <sheetData>
    <row r="1" spans="1:11" ht="14" x14ac:dyDescent="0.15">
      <c r="A1" s="3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2"/>
      <c r="D2" s="1"/>
      <c r="E2" s="1"/>
      <c r="F2" s="2"/>
      <c r="G2" s="1"/>
      <c r="H2" s="1"/>
      <c r="I2" s="2"/>
      <c r="J2" s="1"/>
      <c r="K2" s="1"/>
    </row>
    <row r="3" spans="1:11" x14ac:dyDescent="0.15">
      <c r="A3" s="4" t="s">
        <v>2</v>
      </c>
      <c r="B3" s="4"/>
      <c r="C3" s="30" t="s">
        <v>3</v>
      </c>
      <c r="D3" s="31"/>
      <c r="E3" s="32"/>
      <c r="F3" s="33" t="s">
        <v>4</v>
      </c>
      <c r="G3" s="33"/>
      <c r="H3" s="34"/>
      <c r="I3" s="35" t="s">
        <v>0</v>
      </c>
      <c r="J3" s="33"/>
      <c r="K3" s="34"/>
    </row>
    <row r="4" spans="1:11" x14ac:dyDescent="0.15">
      <c r="A4" s="5"/>
      <c r="B4" s="5"/>
      <c r="C4" s="10">
        <v>2023</v>
      </c>
      <c r="D4" s="10">
        <v>2024</v>
      </c>
      <c r="E4" s="18" t="s">
        <v>1</v>
      </c>
      <c r="F4" s="4">
        <v>2023</v>
      </c>
      <c r="G4" s="10">
        <v>2024</v>
      </c>
      <c r="H4" s="10" t="s">
        <v>1</v>
      </c>
      <c r="I4" s="10">
        <v>2023</v>
      </c>
      <c r="J4" s="10">
        <v>2024</v>
      </c>
      <c r="K4" s="18" t="s">
        <v>1</v>
      </c>
    </row>
    <row r="5" spans="1:11" x14ac:dyDescent="0.15">
      <c r="A5" s="11" t="s">
        <v>7</v>
      </c>
      <c r="B5" s="11" t="s">
        <v>5</v>
      </c>
      <c r="C5" s="19">
        <v>29710</v>
      </c>
      <c r="D5" s="12">
        <v>29160</v>
      </c>
      <c r="E5" s="20">
        <f>(D5/C5-1)*100</f>
        <v>-1.8512285425782538</v>
      </c>
      <c r="F5" s="12">
        <v>14530</v>
      </c>
      <c r="G5" s="12">
        <v>14300</v>
      </c>
      <c r="H5" s="20">
        <f>(G5/F5-1)*100</f>
        <v>-1.5829318651066737</v>
      </c>
      <c r="I5" s="19">
        <v>44240</v>
      </c>
      <c r="J5" s="12">
        <v>43460</v>
      </c>
      <c r="K5" s="20">
        <f>(J5/I5-1)*100</f>
        <v>-1.7631103074141063</v>
      </c>
    </row>
    <row r="6" spans="1:11" x14ac:dyDescent="0.15">
      <c r="A6" s="8"/>
      <c r="B6" s="8" t="s">
        <v>6</v>
      </c>
      <c r="C6" s="21">
        <v>1435</v>
      </c>
      <c r="D6" s="13">
        <v>1513</v>
      </c>
      <c r="E6" s="22">
        <f t="shared" ref="E6:E16" si="0">(D6/C6-1)*100</f>
        <v>5.4355400696864065</v>
      </c>
      <c r="F6" s="13">
        <v>2044</v>
      </c>
      <c r="G6" s="13">
        <v>2102</v>
      </c>
      <c r="H6" s="22">
        <f t="shared" ref="H6:H16" si="1">(G6/F6-1)*100</f>
        <v>2.8375733855185992</v>
      </c>
      <c r="I6" s="21">
        <v>3479</v>
      </c>
      <c r="J6" s="13">
        <v>3615</v>
      </c>
      <c r="K6" s="22">
        <f t="shared" ref="K6:K16" si="2">(J6/I6-1)*100</f>
        <v>3.9091693015234297</v>
      </c>
    </row>
    <row r="7" spans="1:11" x14ac:dyDescent="0.15">
      <c r="A7" s="36" t="s">
        <v>8</v>
      </c>
      <c r="B7" s="11" t="s">
        <v>5</v>
      </c>
      <c r="C7" s="19">
        <v>7078</v>
      </c>
      <c r="D7" s="12">
        <v>6930</v>
      </c>
      <c r="E7" s="20">
        <f t="shared" si="0"/>
        <v>-2.0909861542808716</v>
      </c>
      <c r="F7" s="12">
        <v>17737</v>
      </c>
      <c r="G7" s="12">
        <v>17672</v>
      </c>
      <c r="H7" s="20">
        <f t="shared" si="1"/>
        <v>-0.36646558042510158</v>
      </c>
      <c r="I7" s="19">
        <v>24815</v>
      </c>
      <c r="J7" s="12">
        <v>24602</v>
      </c>
      <c r="K7" s="20">
        <f t="shared" si="2"/>
        <v>-0.85835180334474792</v>
      </c>
    </row>
    <row r="8" spans="1:11" x14ac:dyDescent="0.15">
      <c r="A8" s="37"/>
      <c r="B8" s="8" t="s">
        <v>6</v>
      </c>
      <c r="C8" s="21">
        <v>6637</v>
      </c>
      <c r="D8" s="13">
        <v>6473</v>
      </c>
      <c r="E8" s="22">
        <f t="shared" si="0"/>
        <v>-2.4709959318969466</v>
      </c>
      <c r="F8" s="13">
        <v>31629</v>
      </c>
      <c r="G8" s="13">
        <v>30811</v>
      </c>
      <c r="H8" s="22">
        <f t="shared" si="1"/>
        <v>-2.5862341522020937</v>
      </c>
      <c r="I8" s="21">
        <v>38266</v>
      </c>
      <c r="J8" s="13">
        <v>37284</v>
      </c>
      <c r="K8" s="22">
        <f t="shared" si="2"/>
        <v>-2.566246798724714</v>
      </c>
    </row>
    <row r="9" spans="1:11" x14ac:dyDescent="0.15">
      <c r="A9" s="7" t="s">
        <v>9</v>
      </c>
      <c r="B9" s="7" t="s">
        <v>0</v>
      </c>
      <c r="C9" s="23">
        <v>44860</v>
      </c>
      <c r="D9" s="14">
        <v>44076</v>
      </c>
      <c r="E9" s="24">
        <f t="shared" si="0"/>
        <v>-1.7476593847525645</v>
      </c>
      <c r="F9" s="14">
        <v>65940</v>
      </c>
      <c r="G9" s="14">
        <v>64885</v>
      </c>
      <c r="H9" s="24">
        <f t="shared" si="1"/>
        <v>-1.599939338792844</v>
      </c>
      <c r="I9" s="23">
        <v>110800</v>
      </c>
      <c r="J9" s="14">
        <v>108961</v>
      </c>
      <c r="K9" s="24">
        <f t="shared" si="2"/>
        <v>-1.6597472924187673</v>
      </c>
    </row>
    <row r="10" spans="1:11" x14ac:dyDescent="0.15">
      <c r="A10" s="16"/>
      <c r="B10" s="16"/>
      <c r="C10" s="25"/>
      <c r="D10" s="26"/>
      <c r="E10" s="27"/>
      <c r="F10" s="17"/>
      <c r="G10" s="17"/>
      <c r="H10" s="27"/>
      <c r="I10" s="25"/>
      <c r="J10" s="26"/>
      <c r="K10" s="27"/>
    </row>
    <row r="11" spans="1:11" x14ac:dyDescent="0.15">
      <c r="A11" s="36" t="s">
        <v>10</v>
      </c>
      <c r="B11" s="11" t="s">
        <v>5</v>
      </c>
      <c r="C11" s="19">
        <v>8229</v>
      </c>
      <c r="D11" s="12">
        <v>8356</v>
      </c>
      <c r="E11" s="20">
        <f t="shared" si="0"/>
        <v>1.5433223964029574</v>
      </c>
      <c r="F11" s="12">
        <v>4307</v>
      </c>
      <c r="G11" s="12">
        <v>4571</v>
      </c>
      <c r="H11" s="20">
        <f t="shared" si="1"/>
        <v>6.1295565358718385</v>
      </c>
      <c r="I11" s="19">
        <v>12536</v>
      </c>
      <c r="J11" s="12">
        <v>12927</v>
      </c>
      <c r="K11" s="20">
        <f t="shared" si="2"/>
        <v>3.1190172303765085</v>
      </c>
    </row>
    <row r="12" spans="1:11" x14ac:dyDescent="0.15">
      <c r="A12" s="37"/>
      <c r="B12" s="8" t="s">
        <v>6</v>
      </c>
      <c r="C12" s="21">
        <v>2149</v>
      </c>
      <c r="D12" s="13">
        <v>2200</v>
      </c>
      <c r="E12" s="22">
        <f t="shared" si="0"/>
        <v>2.3731968357375566</v>
      </c>
      <c r="F12" s="13">
        <v>4567</v>
      </c>
      <c r="G12" s="13">
        <v>4604</v>
      </c>
      <c r="H12" s="22">
        <f t="shared" si="1"/>
        <v>0.8101598423472689</v>
      </c>
      <c r="I12" s="21">
        <v>6716</v>
      </c>
      <c r="J12" s="13">
        <v>6804</v>
      </c>
      <c r="K12" s="22">
        <f t="shared" si="2"/>
        <v>1.310303752233466</v>
      </c>
    </row>
    <row r="13" spans="1:11" x14ac:dyDescent="0.15">
      <c r="A13" s="11" t="s">
        <v>11</v>
      </c>
      <c r="B13" s="11" t="s">
        <v>5</v>
      </c>
      <c r="C13" s="19">
        <v>7724</v>
      </c>
      <c r="D13" s="12">
        <v>7872</v>
      </c>
      <c r="E13" s="20">
        <f t="shared" si="0"/>
        <v>1.9161056447436486</v>
      </c>
      <c r="F13" s="12">
        <v>4833</v>
      </c>
      <c r="G13" s="12">
        <v>4864</v>
      </c>
      <c r="H13" s="20">
        <f t="shared" si="1"/>
        <v>0.64142354645146948</v>
      </c>
      <c r="I13" s="19">
        <v>12557</v>
      </c>
      <c r="J13" s="12">
        <v>12736</v>
      </c>
      <c r="K13" s="20">
        <f t="shared" si="2"/>
        <v>1.4254997212709952</v>
      </c>
    </row>
    <row r="14" spans="1:11" x14ac:dyDescent="0.15">
      <c r="A14" s="8"/>
      <c r="B14" s="8" t="s">
        <v>6</v>
      </c>
      <c r="C14" s="21">
        <v>2851</v>
      </c>
      <c r="D14" s="13">
        <v>3019</v>
      </c>
      <c r="E14" s="22">
        <f t="shared" si="0"/>
        <v>5.8926692388635571</v>
      </c>
      <c r="F14" s="13">
        <v>3420</v>
      </c>
      <c r="G14" s="13">
        <v>3429</v>
      </c>
      <c r="H14" s="22">
        <f t="shared" si="1"/>
        <v>0.26315789473683182</v>
      </c>
      <c r="I14" s="21">
        <v>6271</v>
      </c>
      <c r="J14" s="13">
        <v>6448</v>
      </c>
      <c r="K14" s="22">
        <f t="shared" si="2"/>
        <v>2.822516345080528</v>
      </c>
    </row>
    <row r="15" spans="1:11" x14ac:dyDescent="0.15">
      <c r="A15" s="7" t="s">
        <v>12</v>
      </c>
      <c r="B15" s="7" t="s">
        <v>0</v>
      </c>
      <c r="C15" s="23">
        <v>20953</v>
      </c>
      <c r="D15" s="14">
        <v>21447</v>
      </c>
      <c r="E15" s="24">
        <f t="shared" si="0"/>
        <v>2.3576576146613792</v>
      </c>
      <c r="F15" s="14">
        <v>17127</v>
      </c>
      <c r="G15" s="14">
        <v>17468</v>
      </c>
      <c r="H15" s="24">
        <f t="shared" si="1"/>
        <v>1.9910083493898556</v>
      </c>
      <c r="I15" s="23">
        <v>38080</v>
      </c>
      <c r="J15" s="14">
        <v>38915</v>
      </c>
      <c r="K15" s="24">
        <f t="shared" si="2"/>
        <v>2.1927521008403339</v>
      </c>
    </row>
    <row r="16" spans="1:11" x14ac:dyDescent="0.15">
      <c r="A16" s="6" t="s">
        <v>15</v>
      </c>
      <c r="B16" s="6" t="s">
        <v>0</v>
      </c>
      <c r="C16" s="28">
        <f>C9+C15</f>
        <v>65813</v>
      </c>
      <c r="D16" s="15">
        <f>D9+D15</f>
        <v>65523</v>
      </c>
      <c r="E16" s="29">
        <f t="shared" si="0"/>
        <v>-0.44064242626836725</v>
      </c>
      <c r="F16" s="15">
        <f>F9+F15</f>
        <v>83067</v>
      </c>
      <c r="G16" s="15">
        <f>G9+G15</f>
        <v>82353</v>
      </c>
      <c r="H16" s="29">
        <f t="shared" si="1"/>
        <v>-0.85954711257177907</v>
      </c>
      <c r="I16" s="28">
        <f>I9+I15</f>
        <v>148880</v>
      </c>
      <c r="J16" s="15">
        <f>J9+J15</f>
        <v>147876</v>
      </c>
      <c r="K16" s="29">
        <f t="shared" si="2"/>
        <v>-0.6743686190220366</v>
      </c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9" t="s">
        <v>13</v>
      </c>
    </row>
  </sheetData>
  <mergeCells count="5">
    <mergeCell ref="C3:E3"/>
    <mergeCell ref="F3:H3"/>
    <mergeCell ref="I3:K3"/>
    <mergeCell ref="A7:A8"/>
    <mergeCell ref="A11:A12"/>
  </mergeCells>
  <pageMargins left="0.7" right="0.7" top="0.78740157499999996" bottom="0.78740157499999996" header="0.3" footer="0.3"/>
  <pageSetup paperSize="9" scale="87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betrieb_strukturen_beschaeftigte_tabellenanhang_d"/>
    <f:field ref="objsubject" par="" edit="true" text=""/>
    <f:field ref="objcreatedby" par="" text="Bühlmann, Monique, BLW"/>
    <f:field ref="objcreatedat" par="" text="22.12.2018 21:26:11"/>
    <f:field ref="objchangedby" par="" text="Widmer, Conrad, BLW"/>
    <f:field ref="objmodifiedat" par="" text="04.07.2019 14:31:42"/>
    <f:field ref="doc_FSCFOLIO_1_1001_FieldDocumentNumber" par="" text=""/>
    <f:field ref="doc_FSCFOLIO_1_1001_FieldSubject" par="" edit="true" text=""/>
    <f:field ref="FSCFOLIO_1_1001_FieldCurrentUser" par="" text="BLW Conrad Widmer"/>
    <f:field ref="CCAPRECONFIG_15_1001_Objektname" par="" edit="true" text="AB19_betrieb_strukturen_beschaeftigte_tabellenanhang_d"/>
    <f:field ref="CHPRECONFIG_1_1001_Objektname" par="" edit="true" text="AB19_betrieb_strukturen_beschaeftigte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6F7A42E-66B4-4904-9601-859D56ADFFE9}">
  <ds:schemaRefs>
    <ds:schemaRef ds:uri="http://schemas.openxmlformats.org/package/2006/metadata/core-properties"/>
    <ds:schemaRef ds:uri="http://schemas.microsoft.com/office/2006/metadata/properties"/>
    <ds:schemaRef ds:uri="f8fb5d9d-82aa-45fb-a5a2-d73187b91550"/>
    <ds:schemaRef ds:uri="http://purl.org/dc/dcmitype/"/>
    <ds:schemaRef ds:uri="558044cc-f176-4c91-a0e4-bc704674ebff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f5ad5d93-4a2a-405e-907b-cf4548c560e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A13EBBA-671E-4C14-8A4E-94BDD8805D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5EE7BD-DEF8-471A-9345-2FA9CE14F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 23-24 (AB25)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2017-08-22T06:28:59Z</cp:lastPrinted>
  <dcterms:created xsi:type="dcterms:W3CDTF">2001-02-01T15:10:45Z</dcterms:created>
  <dcterms:modified xsi:type="dcterms:W3CDTF">2025-08-28T11:36:56Z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COO.2101.101.7.1381099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*COO.2101.101.7.1381099*</vt:lpwstr>
  </property>
  <property fmtid="{D5CDD505-2E9C-101B-9397-08002B2CF9AE}" pid="21" name="FSC#COOELAK@1.1001:RefBarCode">
    <vt:lpwstr>*COO.2101.101.2.1381053*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AB19_betrieb_strukturen_beschaeftigte_tabellenanhang_d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conrad.widmer@blw.admin.ch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2019-07-04T14:31:41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2024-08-20T14:58:33Z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50424fd1-c1c5-4f25-9943-b9d55120e64c</vt:lpwstr>
  </property>
  <property fmtid="{D5CDD505-2E9C-101B-9397-08002B2CF9AE}" pid="156" name="MSIP_Label_aa112399-b73b-40c1-8af2-919b124b9d91_ContentBits">
    <vt:lpwstr>0</vt:lpwstr>
  </property>
</Properties>
</file>