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870441125\"/>
    </mc:Choice>
  </mc:AlternateContent>
  <xr:revisionPtr revIDLastSave="0" documentId="13_ncr:1_{B019B30D-7198-4577-9FF3-E8E084A25A44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Tabella 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65" i="1" l="1"/>
  <c r="AW65" i="1"/>
</calcChain>
</file>

<file path=xl/sharedStrings.xml><?xml version="1.0" encoding="utf-8"?>
<sst xmlns="http://schemas.openxmlformats.org/spreadsheetml/2006/main" count="274" uniqueCount="210">
  <si>
    <t xml:space="preserve"> Razze 2011</t>
  </si>
  <si>
    <t>Esame funzionale nell’apiario sperimentale con campione reso anonimo</t>
  </si>
  <si>
    <t>Esame funzionale nell’apiario sperimentale con campione conosciuto</t>
  </si>
  <si>
    <t>Organizzazioni di allevamento riconosciute 2007</t>
  </si>
  <si>
    <t>Organizzazioni di allevamento riconosciute 2008</t>
  </si>
  <si>
    <t>Organizzazioni di allevamento riconosciute 2009</t>
  </si>
  <si>
    <t>Numero</t>
  </si>
  <si>
    <t>Organizzazioni di allevamento riconosciute 2010</t>
  </si>
  <si>
    <t>Organizzazioni di allevamento riconosciute 2011</t>
  </si>
  <si>
    <t>Organizzazioni di allevamento riconosciute 2012</t>
  </si>
  <si>
    <t xml:space="preserve"> Razze 2012</t>
  </si>
  <si>
    <t>4 3203</t>
  </si>
  <si>
    <t>--</t>
  </si>
  <si>
    <t>Tenuta del libro genealogico (regina)</t>
  </si>
  <si>
    <t>Determinazione della purezza della razza, analisi delle ali</t>
  </si>
  <si>
    <t>Determinazione della purezza della razza, analisi del DNA</t>
  </si>
  <si>
    <t xml:space="preserve"> Razze 2013</t>
  </si>
  <si>
    <t>Organizzazioni di allevamento riconosciute 2013</t>
  </si>
  <si>
    <t>Esami dei verri nell'azienda (odore)</t>
  </si>
  <si>
    <t>Esami della capacità di sviluppo</t>
  </si>
  <si>
    <t>- capre</t>
  </si>
  <si>
    <t>- pecore da latte</t>
  </si>
  <si>
    <t>Esami nell'azienda (ultrasuoni, descrizione lineare, peso)</t>
  </si>
  <si>
    <t>Fonti: Conto dello Stato, Organizzazioni di allevamento, UFAG</t>
  </si>
  <si>
    <t xml:space="preserve"> Razze 2014</t>
  </si>
  <si>
    <t>Esami dello stato di salute</t>
  </si>
  <si>
    <t>Uscite Allevamento di animali</t>
  </si>
  <si>
    <t>Specie animale e provvedimenti</t>
  </si>
  <si>
    <r>
      <t>Consuntivo 2000</t>
    </r>
    <r>
      <rPr>
        <b/>
        <vertAlign val="superscript"/>
        <sz val="9"/>
        <color theme="1"/>
        <rFont val="Calibri"/>
        <family val="2"/>
        <scheme val="minor"/>
      </rPr>
      <t>1</t>
    </r>
  </si>
  <si>
    <r>
      <t>Consuntivo 2005</t>
    </r>
    <r>
      <rPr>
        <b/>
        <vertAlign val="superscript"/>
        <sz val="9"/>
        <color theme="1"/>
        <rFont val="Calibri"/>
        <family val="2"/>
        <scheme val="minor"/>
      </rPr>
      <t>1</t>
    </r>
  </si>
  <si>
    <t>Consuntivo 2007</t>
  </si>
  <si>
    <t>Consuntivo 2008</t>
  </si>
  <si>
    <r>
      <t>Consuntivo 2009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</si>
  <si>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Consuntivo 2010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</si>
  <si>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Consuntivo 2011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</si>
  <si>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Consuntivo 2012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</si>
  <si>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Consuntivo 2013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</si>
  <si>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Consuntivo 2014</t>
    </r>
    <r>
      <rPr>
        <b/>
        <vertAlign val="superscript"/>
        <sz val="9"/>
        <rFont val="Calibri"/>
        <family val="2"/>
        <scheme val="minor"/>
      </rPr>
      <t>2</t>
    </r>
  </si>
  <si>
    <t>Animali LG 2007</t>
  </si>
  <si>
    <t>Animali LG
2008</t>
  </si>
  <si>
    <t xml:space="preserve"> Razze 2009</t>
  </si>
  <si>
    <t xml:space="preserve"> Razze 2010</t>
  </si>
  <si>
    <t>fr.</t>
  </si>
  <si>
    <t>Bovini</t>
  </si>
  <si>
    <t>Tenuta del libro genealogico</t>
  </si>
  <si>
    <t>Apprezzamento della conformazione</t>
  </si>
  <si>
    <t>Esami funzionali del latte</t>
  </si>
  <si>
    <t>Esami funzionali della carne</t>
  </si>
  <si>
    <t>Provvedimenti cantonali</t>
  </si>
  <si>
    <t>Equini</t>
  </si>
  <si>
    <t>Puledri identificati e registrati</t>
  </si>
  <si>
    <t>Esami dello stallone in una stazione</t>
  </si>
  <si>
    <t>Esami dello stallone nell'azienda</t>
  </si>
  <si>
    <t>Suini</t>
  </si>
  <si>
    <t>Esami in una stazione</t>
  </si>
  <si>
    <t>Infrastruttura</t>
  </si>
  <si>
    <t>Capre e pecore lattifere</t>
  </si>
  <si>
    <t>Esami della capacità di sviluppo dei caprini</t>
  </si>
  <si>
    <t>Camelidi del nuovo mondo</t>
  </si>
  <si>
    <t>Api mellifere</t>
  </si>
  <si>
    <t>Stazione di fecondazione A</t>
  </si>
  <si>
    <t>Stazione di fecondazione B</t>
  </si>
  <si>
    <t>Conservazione delle razze svizzere minacciate</t>
  </si>
  <si>
    <t>Conservazione della razza delle Franches Montagnes</t>
  </si>
  <si>
    <t>Progetti</t>
  </si>
  <si>
    <t>Progetti di ricerca sulle risorse zoogenetiche</t>
  </si>
  <si>
    <t>Totale</t>
  </si>
  <si>
    <t xml:space="preserve">1 Contributi federali e cantonali </t>
  </si>
  <si>
    <t>2 Nuova perequazione finanziaria: contributi federali</t>
  </si>
  <si>
    <t>3 Puledri identificati</t>
  </si>
  <si>
    <r>
      <t>Consuntivo 2015</t>
    </r>
    <r>
      <rPr>
        <b/>
        <vertAlign val="superscript"/>
        <sz val="9"/>
        <rFont val="Calibri"/>
        <family val="2"/>
        <scheme val="minor"/>
      </rPr>
      <t>2</t>
    </r>
  </si>
  <si>
    <t>24 523 214</t>
  </si>
  <si>
    <t>5 576 010</t>
  </si>
  <si>
    <t xml:space="preserve"> 967 365</t>
  </si>
  <si>
    <t>17 688 140</t>
  </si>
  <si>
    <t xml:space="preserve"> 264 602</t>
  </si>
  <si>
    <t xml:space="preserve"> 27 097</t>
  </si>
  <si>
    <t>1 068 550</t>
  </si>
  <si>
    <t>1 054 400</t>
  </si>
  <si>
    <t xml:space="preserve"> 13 000</t>
  </si>
  <si>
    <t xml:space="preserve"> 1 150</t>
  </si>
  <si>
    <t>3 399 750</t>
  </si>
  <si>
    <t>1 190 700</t>
  </si>
  <si>
    <t xml:space="preserve"> 186 520</t>
  </si>
  <si>
    <t>1 474 020</t>
  </si>
  <si>
    <t xml:space="preserve"> 48 510</t>
  </si>
  <si>
    <t xml:space="preserve"> 500 000</t>
  </si>
  <si>
    <t>1 908 946</t>
  </si>
  <si>
    <t>1 708 965</t>
  </si>
  <si>
    <t xml:space="preserve"> 199 981</t>
  </si>
  <si>
    <t>1 536 279</t>
  </si>
  <si>
    <t>1 100 505</t>
  </si>
  <si>
    <t xml:space="preserve"> 403 326</t>
  </si>
  <si>
    <t xml:space="preserve"> 32 448</t>
  </si>
  <si>
    <t xml:space="preserve"> 55 656</t>
  </si>
  <si>
    <t xml:space="preserve"> 224 286</t>
  </si>
  <si>
    <t xml:space="preserve"> 15 050</t>
  </si>
  <si>
    <t xml:space="preserve"> 12 240</t>
  </si>
  <si>
    <t xml:space="preserve"> 1 696</t>
  </si>
  <si>
    <t xml:space="preserve"> 126 280</t>
  </si>
  <si>
    <t xml:space="preserve"> 2 520</t>
  </si>
  <si>
    <t xml:space="preserve"> 51 000</t>
  </si>
  <si>
    <t xml:space="preserve"> 15 500</t>
  </si>
  <si>
    <t>1 479 203</t>
  </si>
  <si>
    <t>1 007 500</t>
  </si>
  <si>
    <t xml:space="preserve"> 414 052</t>
  </si>
  <si>
    <t xml:space="preserve"> 57 651</t>
  </si>
  <si>
    <t xml:space="preserve"> 141 625</t>
  </si>
  <si>
    <t>34 195 884</t>
  </si>
  <si>
    <t>Organizzazioni di allevamento riconosciute 2015</t>
  </si>
  <si>
    <t xml:space="preserve"> Razze 2015</t>
  </si>
  <si>
    <r>
      <t xml:space="preserve">Esami funzionali </t>
    </r>
    <r>
      <rPr>
        <vertAlign val="superscript"/>
        <sz val="9"/>
        <rFont val="Calibri"/>
        <family val="2"/>
        <scheme val="minor"/>
      </rPr>
      <t>4</t>
    </r>
  </si>
  <si>
    <t>23 513 702</t>
  </si>
  <si>
    <t>23 398 889</t>
  </si>
  <si>
    <t>6 160 375</t>
  </si>
  <si>
    <t>6 434 871</t>
  </si>
  <si>
    <t xml:space="preserve"> 962 505</t>
  </si>
  <si>
    <t xml:space="preserve"> 959 886</t>
  </si>
  <si>
    <t>16 113 178</t>
  </si>
  <si>
    <t>15 584 270</t>
  </si>
  <si>
    <t xml:space="preserve"> 186 888</t>
  </si>
  <si>
    <t xml:space="preserve"> 252 486</t>
  </si>
  <si>
    <t xml:space="preserve"> 90 756</t>
  </si>
  <si>
    <t xml:space="preserve"> 167 376</t>
  </si>
  <si>
    <t>1 307 314</t>
  </si>
  <si>
    <t>1 304 650</t>
  </si>
  <si>
    <t>1 289 794</t>
  </si>
  <si>
    <t>1 276 800</t>
  </si>
  <si>
    <t xml:space="preserve"> 16 800</t>
  </si>
  <si>
    <t xml:space="preserve"> 25 600</t>
  </si>
  <si>
    <t xml:space="preserve"> 2 250</t>
  </si>
  <si>
    <t>3 513 457</t>
  </si>
  <si>
    <t>3 506 398</t>
  </si>
  <si>
    <t>1 243 512</t>
  </si>
  <si>
    <t>1 361 798</t>
  </si>
  <si>
    <t xml:space="preserve"> 228 520</t>
  </si>
  <si>
    <t xml:space="preserve"> 152 470</t>
  </si>
  <si>
    <t>1 525 095</t>
  </si>
  <si>
    <t>1 492 400</t>
  </si>
  <si>
    <t xml:space="preserve"> 19 530</t>
  </si>
  <si>
    <t xml:space="preserve"> 496 800</t>
  </si>
  <si>
    <t xml:space="preserve"> 499 730</t>
  </si>
  <si>
    <t>2 124 196</t>
  </si>
  <si>
    <t>2 120 630</t>
  </si>
  <si>
    <t>1 437 692</t>
  </si>
  <si>
    <t>1 581 420</t>
  </si>
  <si>
    <t xml:space="preserve"> 686 504</t>
  </si>
  <si>
    <t xml:space="preserve"> 539 210</t>
  </si>
  <si>
    <t>1 877 775</t>
  </si>
  <si>
    <t>1 875 280</t>
  </si>
  <si>
    <t>1 191 317</t>
  </si>
  <si>
    <t>1 215 287</t>
  </si>
  <si>
    <t xml:space="preserve"> 649 693</t>
  </si>
  <si>
    <t xml:space="preserve"> 624 866</t>
  </si>
  <si>
    <t xml:space="preserve"> 36 764</t>
  </si>
  <si>
    <t xml:space="preserve"> 35 127</t>
  </si>
  <si>
    <t xml:space="preserve"> 65 402</t>
  </si>
  <si>
    <t xml:space="preserve"> 63 900</t>
  </si>
  <si>
    <t xml:space="preserve"> 261 418</t>
  </si>
  <si>
    <t xml:space="preserve"> 260 655</t>
  </si>
  <si>
    <t xml:space="preserve"> 20 970</t>
  </si>
  <si>
    <t xml:space="preserve"> 23 075</t>
  </si>
  <si>
    <t xml:space="preserve"> 10 758</t>
  </si>
  <si>
    <t xml:space="preserve"> 13 900</t>
  </si>
  <si>
    <t xml:space="preserve"> 2 180</t>
  </si>
  <si>
    <t xml:space="preserve"> 154 770</t>
  </si>
  <si>
    <t xml:space="preserve"> 146 700</t>
  </si>
  <si>
    <t xml:space="preserve"> 10 240</t>
  </si>
  <si>
    <t xml:space="preserve"> 5 800</t>
  </si>
  <si>
    <t xml:space="preserve"> 47 700</t>
  </si>
  <si>
    <t xml:space="preserve"> 54 000</t>
  </si>
  <si>
    <t xml:space="preserve"> 16 280</t>
  </si>
  <si>
    <t xml:space="preserve"> 15 000</t>
  </si>
  <si>
    <t>1 516 496</t>
  </si>
  <si>
    <t>1 578 201</t>
  </si>
  <si>
    <t xml:space="preserve"> 996 500</t>
  </si>
  <si>
    <t xml:space="preserve"> 936 500</t>
  </si>
  <si>
    <t xml:space="preserve"> 378 371</t>
  </si>
  <si>
    <t xml:space="preserve"> 561 096</t>
  </si>
  <si>
    <t xml:space="preserve"> 80 605</t>
  </si>
  <si>
    <t>34 179 760</t>
  </si>
  <si>
    <t>34 108 603</t>
  </si>
  <si>
    <r>
      <t>Consuntivo 2016</t>
    </r>
    <r>
      <rPr>
        <b/>
        <vertAlign val="superscript"/>
        <sz val="9"/>
        <rFont val="Calibri"/>
        <family val="2"/>
        <scheme val="minor"/>
      </rPr>
      <t>2</t>
    </r>
  </si>
  <si>
    <r>
      <t>Consuntivo 2017</t>
    </r>
    <r>
      <rPr>
        <b/>
        <vertAlign val="superscript"/>
        <sz val="9"/>
        <rFont val="Calibri"/>
        <family val="2"/>
        <scheme val="minor"/>
      </rPr>
      <t>2</t>
    </r>
  </si>
  <si>
    <t>Organizzazioni di allevamento riconosciute 2017</t>
  </si>
  <si>
    <t>Organizzazioni di allevamento riconosciute 2016</t>
  </si>
  <si>
    <t xml:space="preserve"> Razze 2016</t>
  </si>
  <si>
    <t xml:space="preserve"> Razze sorvegliate 2017</t>
  </si>
  <si>
    <t xml:space="preserve"> Razze sorvegliate 2018</t>
  </si>
  <si>
    <t xml:space="preserve"> Razze sorvegliate 2019</t>
  </si>
  <si>
    <t xml:space="preserve"> Razze sorvegliate 2020</t>
  </si>
  <si>
    <t xml:space="preserve"> Razze sorvegliate 2021</t>
  </si>
  <si>
    <r>
      <t>Consuntivo 2020</t>
    </r>
    <r>
      <rPr>
        <b/>
        <vertAlign val="superscript"/>
        <sz val="9"/>
        <rFont val="Calibri"/>
        <family val="2"/>
        <scheme val="minor"/>
      </rPr>
      <t>2</t>
    </r>
  </si>
  <si>
    <r>
      <t>Consuntivo 2021</t>
    </r>
    <r>
      <rPr>
        <b/>
        <vertAlign val="superscript"/>
        <sz val="9"/>
        <rFont val="Calibri"/>
        <family val="2"/>
        <scheme val="minor"/>
      </rPr>
      <t>2</t>
    </r>
  </si>
  <si>
    <t>33 799 041</t>
  </si>
  <si>
    <t>Ovini (senza pecore lattifere)</t>
  </si>
  <si>
    <r>
      <t>Consuntivo 2018</t>
    </r>
    <r>
      <rPr>
        <b/>
        <vertAlign val="superscript"/>
        <sz val="9"/>
        <rFont val="Calibri"/>
        <family val="2"/>
        <scheme val="minor"/>
      </rPr>
      <t>2</t>
    </r>
  </si>
  <si>
    <r>
      <t>Consuntivo 2019</t>
    </r>
    <r>
      <rPr>
        <b/>
        <vertAlign val="superscript"/>
        <sz val="9"/>
        <rFont val="Calibri"/>
        <family val="2"/>
        <scheme val="minor"/>
      </rPr>
      <t>2</t>
    </r>
  </si>
  <si>
    <t>16'689'454‬</t>
  </si>
  <si>
    <r>
      <t>Consuntivo 2022</t>
    </r>
    <r>
      <rPr>
        <b/>
        <vertAlign val="superscript"/>
        <sz val="9"/>
        <rFont val="Calibri"/>
        <family val="2"/>
        <scheme val="minor"/>
      </rPr>
      <t>2</t>
    </r>
  </si>
  <si>
    <t xml:space="preserve"> Razze sorvegliate 2022</t>
  </si>
  <si>
    <t xml:space="preserve"> Razze sorvegliate 2023</t>
  </si>
  <si>
    <r>
      <t>Consuntivo 2023</t>
    </r>
    <r>
      <rPr>
        <b/>
        <vertAlign val="superscript"/>
        <sz val="8"/>
        <rFont val="Calibri"/>
        <family val="2"/>
        <scheme val="minor"/>
      </rPr>
      <t>2</t>
    </r>
  </si>
  <si>
    <r>
      <t xml:space="preserve">Contributi per la conservazione delle razze svizzere il cui stato è "in pericolo critico" </t>
    </r>
    <r>
      <rPr>
        <vertAlign val="superscript"/>
        <sz val="9"/>
        <rFont val="Calibri"/>
        <family val="2"/>
        <scheme val="minor"/>
      </rPr>
      <t>5</t>
    </r>
  </si>
  <si>
    <r>
      <t xml:space="preserve">Contributi per la conservazione delle razze svizzere il cui stato è "minacciata" </t>
    </r>
    <r>
      <rPr>
        <vertAlign val="superscript"/>
        <sz val="9"/>
        <rFont val="Calibri"/>
        <family val="2"/>
        <scheme val="minor"/>
      </rPr>
      <t>5</t>
    </r>
  </si>
  <si>
    <t>5 Dal 1.1.23</t>
  </si>
  <si>
    <t>4 Dal 01.01.2014 sono stati aboliti i controlli delle prestazioni nell'allevamento equino.</t>
  </si>
  <si>
    <r>
      <t>Consuntivo 2024</t>
    </r>
    <r>
      <rPr>
        <b/>
        <vertAlign val="superscript"/>
        <sz val="8"/>
        <rFont val="Calibri"/>
        <family val="2"/>
        <scheme val="minor"/>
      </rPr>
      <t>2</t>
    </r>
  </si>
  <si>
    <t xml:space="preserve"> Razze sorvegliate 2024</t>
  </si>
  <si>
    <t>Conservazione a lungo termine di materiale criogenico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</si>
</sst>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\ ###\ ##0"/>
    <numFmt numFmtId="165" formatCode="#\ ###\ ##0"/>
    <numFmt numFmtId="166" formatCode="#\ ###\ ###\ ##0"/>
    <numFmt numFmtId="167" formatCode="#\ ##0\ &quot;(3)&quot;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</font>
    <font>
      <b/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horizontal="right"/>
    </xf>
    <xf numFmtId="0" fontId="9" fillId="0" borderId="3" xfId="1" applyFont="1" applyBorder="1" applyAlignment="1">
      <alignment horizontal="left"/>
    </xf>
    <xf numFmtId="166" fontId="9" fillId="0" borderId="3" xfId="0" applyNumberFormat="1" applyFont="1" applyBorder="1"/>
    <xf numFmtId="0" fontId="9" fillId="0" borderId="3" xfId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9" fillId="0" borderId="3" xfId="1" applyFont="1" applyBorder="1"/>
    <xf numFmtId="0" fontId="4" fillId="0" borderId="3" xfId="0" applyFont="1" applyBorder="1" applyAlignment="1">
      <alignment vertical="center"/>
    </xf>
    <xf numFmtId="165" fontId="5" fillId="0" borderId="3" xfId="0" applyNumberFormat="1" applyFont="1" applyBorder="1"/>
    <xf numFmtId="0" fontId="12" fillId="0" borderId="3" xfId="0" applyFont="1" applyBorder="1" applyAlignment="1">
      <alignment horizontal="right"/>
    </xf>
    <xf numFmtId="0" fontId="5" fillId="0" borderId="3" xfId="1" applyFont="1" applyBorder="1"/>
    <xf numFmtId="165" fontId="9" fillId="0" borderId="3" xfId="0" quotePrefix="1" applyNumberFormat="1" applyFont="1" applyBorder="1"/>
    <xf numFmtId="0" fontId="5" fillId="0" borderId="3" xfId="1" applyFont="1" applyBorder="1" applyAlignment="1">
      <alignment horizontal="right"/>
    </xf>
    <xf numFmtId="0" fontId="8" fillId="0" borderId="6" xfId="0" applyFont="1" applyBorder="1"/>
    <xf numFmtId="165" fontId="9" fillId="0" borderId="3" xfId="0" applyNumberFormat="1" applyFont="1" applyBorder="1"/>
    <xf numFmtId="0" fontId="8" fillId="0" borderId="3" xfId="0" applyFont="1" applyBorder="1"/>
    <xf numFmtId="0" fontId="9" fillId="0" borderId="5" xfId="1" applyFont="1" applyBorder="1"/>
    <xf numFmtId="0" fontId="11" fillId="0" borderId="0" xfId="1" applyFont="1"/>
    <xf numFmtId="0" fontId="11" fillId="0" borderId="0" xfId="0" applyFont="1"/>
    <xf numFmtId="0" fontId="5" fillId="2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8" fillId="2" borderId="6" xfId="0" applyFont="1" applyFill="1" applyBorder="1"/>
    <xf numFmtId="0" fontId="8" fillId="2" borderId="9" xfId="0" applyFont="1" applyFill="1" applyBorder="1"/>
    <xf numFmtId="0" fontId="9" fillId="2" borderId="6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166" fontId="5" fillId="2" borderId="3" xfId="0" applyNumberFormat="1" applyFont="1" applyFill="1" applyBorder="1"/>
    <xf numFmtId="0" fontId="5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vertical="top"/>
    </xf>
    <xf numFmtId="0" fontId="9" fillId="3" borderId="3" xfId="1" applyFont="1" applyFill="1" applyBorder="1"/>
    <xf numFmtId="166" fontId="9" fillId="3" borderId="3" xfId="0" applyNumberFormat="1" applyFont="1" applyFill="1" applyBorder="1"/>
    <xf numFmtId="166" fontId="9" fillId="3" borderId="3" xfId="0" applyNumberFormat="1" applyFont="1" applyFill="1" applyBorder="1" applyAlignment="1">
      <alignment vertical="center"/>
    </xf>
    <xf numFmtId="0" fontId="9" fillId="3" borderId="3" xfId="1" applyFont="1" applyFill="1" applyBorder="1" applyAlignment="1">
      <alignment horizontal="right"/>
    </xf>
    <xf numFmtId="0" fontId="11" fillId="3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vertical="top"/>
    </xf>
    <xf numFmtId="0" fontId="9" fillId="3" borderId="3" xfId="1" applyFont="1" applyFill="1" applyBorder="1" applyAlignment="1">
      <alignment horizontal="left"/>
    </xf>
    <xf numFmtId="0" fontId="4" fillId="3" borderId="3" xfId="0" applyFont="1" applyFill="1" applyBorder="1" applyAlignment="1">
      <alignment vertical="center"/>
    </xf>
    <xf numFmtId="167" fontId="5" fillId="2" borderId="3" xfId="0" applyNumberFormat="1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left"/>
    </xf>
    <xf numFmtId="165" fontId="5" fillId="2" borderId="3" xfId="0" applyNumberFormat="1" applyFont="1" applyFill="1" applyBorder="1"/>
    <xf numFmtId="0" fontId="5" fillId="3" borderId="3" xfId="1" applyFont="1" applyFill="1" applyBorder="1" applyAlignment="1">
      <alignment horizontal="right"/>
    </xf>
    <xf numFmtId="49" fontId="9" fillId="3" borderId="3" xfId="1" applyNumberFormat="1" applyFont="1" applyFill="1" applyBorder="1"/>
    <xf numFmtId="49" fontId="9" fillId="0" borderId="3" xfId="1" applyNumberFormat="1" applyFont="1" applyBorder="1"/>
    <xf numFmtId="0" fontId="5" fillId="2" borderId="3" xfId="0" quotePrefix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right" vertical="top"/>
    </xf>
    <xf numFmtId="0" fontId="8" fillId="2" borderId="3" xfId="0" applyFont="1" applyFill="1" applyBorder="1" applyAlignment="1">
      <alignment vertical="top"/>
    </xf>
    <xf numFmtId="0" fontId="8" fillId="3" borderId="3" xfId="0" applyFont="1" applyFill="1" applyBorder="1"/>
    <xf numFmtId="165" fontId="5" fillId="2" borderId="3" xfId="0" applyNumberFormat="1" applyFont="1" applyFill="1" applyBorder="1" applyAlignment="1">
      <alignment horizontal="right"/>
    </xf>
    <xf numFmtId="166" fontId="5" fillId="2" borderId="3" xfId="0" applyNumberFormat="1" applyFont="1" applyFill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9" fillId="0" borderId="3" xfId="0" quotePrefix="1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166" fontId="17" fillId="0" borderId="3" xfId="0" applyNumberFormat="1" applyFont="1" applyBorder="1"/>
    <xf numFmtId="0" fontId="17" fillId="0" borderId="3" xfId="1" applyFont="1" applyBorder="1" applyAlignment="1">
      <alignment horizontal="right"/>
    </xf>
    <xf numFmtId="165" fontId="15" fillId="0" borderId="3" xfId="0" applyNumberFormat="1" applyFont="1" applyBorder="1"/>
    <xf numFmtId="165" fontId="17" fillId="0" borderId="3" xfId="0" quotePrefix="1" applyNumberFormat="1" applyFont="1" applyBorder="1"/>
    <xf numFmtId="165" fontId="17" fillId="0" borderId="3" xfId="0" applyNumberFormat="1" applyFont="1" applyBorder="1"/>
    <xf numFmtId="0" fontId="16" fillId="0" borderId="3" xfId="0" applyFont="1" applyBorder="1"/>
    <xf numFmtId="166" fontId="17" fillId="3" borderId="3" xfId="0" applyNumberFormat="1" applyFont="1" applyFill="1" applyBorder="1"/>
    <xf numFmtId="0" fontId="17" fillId="3" borderId="3" xfId="1" applyFont="1" applyFill="1" applyBorder="1" applyAlignment="1">
      <alignment horizontal="right"/>
    </xf>
    <xf numFmtId="0" fontId="16" fillId="2" borderId="9" xfId="0" applyFont="1" applyFill="1" applyBorder="1"/>
    <xf numFmtId="0" fontId="17" fillId="2" borderId="6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right"/>
    </xf>
    <xf numFmtId="165" fontId="15" fillId="2" borderId="3" xfId="0" applyNumberFormat="1" applyFont="1" applyFill="1" applyBorder="1" applyAlignment="1">
      <alignment horizontal="right"/>
    </xf>
    <xf numFmtId="166" fontId="15" fillId="2" borderId="3" xfId="0" applyNumberFormat="1" applyFont="1" applyFill="1" applyBorder="1" applyAlignment="1">
      <alignment horizontal="right"/>
    </xf>
    <xf numFmtId="166" fontId="17" fillId="0" borderId="3" xfId="0" applyNumberFormat="1" applyFont="1" applyBorder="1" applyAlignment="1">
      <alignment horizontal="right"/>
    </xf>
    <xf numFmtId="166" fontId="17" fillId="3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1" fillId="3" borderId="3" xfId="0" applyFont="1" applyFill="1" applyBorder="1" applyAlignment="1">
      <alignment horizontal="right"/>
    </xf>
    <xf numFmtId="0" fontId="22" fillId="3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15" fillId="3" borderId="3" xfId="1" applyFont="1" applyFill="1" applyBorder="1" applyAlignment="1">
      <alignment horizontal="right"/>
    </xf>
    <xf numFmtId="0" fontId="16" fillId="3" borderId="3" xfId="0" applyFont="1" applyFill="1" applyBorder="1"/>
    <xf numFmtId="165" fontId="15" fillId="2" borderId="3" xfId="0" applyNumberFormat="1" applyFont="1" applyFill="1" applyBorder="1" applyAlignment="1">
      <alignment horizontal="left"/>
    </xf>
    <xf numFmtId="166" fontId="15" fillId="2" borderId="10" xfId="0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 vertical="center"/>
    </xf>
    <xf numFmtId="0" fontId="9" fillId="4" borderId="5" xfId="1" applyFont="1" applyFill="1" applyBorder="1"/>
    <xf numFmtId="166" fontId="9" fillId="4" borderId="3" xfId="0" applyNumberFormat="1" applyFont="1" applyFill="1" applyBorder="1"/>
    <xf numFmtId="166" fontId="9" fillId="4" borderId="3" xfId="0" applyNumberFormat="1" applyFont="1" applyFill="1" applyBorder="1" applyAlignment="1">
      <alignment horizontal="right"/>
    </xf>
    <xf numFmtId="166" fontId="17" fillId="4" borderId="3" xfId="0" applyNumberFormat="1" applyFont="1" applyFill="1" applyBorder="1" applyAlignment="1">
      <alignment horizontal="right"/>
    </xf>
    <xf numFmtId="0" fontId="5" fillId="4" borderId="3" xfId="1" applyFont="1" applyFill="1" applyBorder="1" applyAlignment="1">
      <alignment horizontal="right"/>
    </xf>
    <xf numFmtId="0" fontId="8" fillId="4" borderId="3" xfId="0" applyFont="1" applyFill="1" applyBorder="1"/>
    <xf numFmtId="0" fontId="8" fillId="4" borderId="3" xfId="0" applyFont="1" applyFill="1" applyBorder="1" applyAlignment="1">
      <alignment vertical="top"/>
    </xf>
    <xf numFmtId="0" fontId="16" fillId="4" borderId="3" xfId="0" applyFont="1" applyFill="1" applyBorder="1"/>
    <xf numFmtId="0" fontId="4" fillId="4" borderId="0" xfId="0" applyFont="1" applyFill="1"/>
    <xf numFmtId="0" fontId="5" fillId="2" borderId="4" xfId="1" applyFont="1" applyFill="1" applyBorder="1" applyAlignment="1">
      <alignment horizontal="right" vertical="top" wrapText="1"/>
    </xf>
    <xf numFmtId="0" fontId="5" fillId="2" borderId="6" xfId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4" xfId="1" applyFont="1" applyFill="1" applyBorder="1" applyAlignment="1">
      <alignment horizontal="right" vertical="top"/>
    </xf>
    <xf numFmtId="0" fontId="5" fillId="2" borderId="6" xfId="1" applyFont="1" applyFill="1" applyBorder="1" applyAlignment="1">
      <alignment horizontal="right" vertical="top"/>
    </xf>
    <xf numFmtId="166" fontId="9" fillId="0" borderId="4" xfId="0" applyNumberFormat="1" applyFont="1" applyBorder="1" applyAlignment="1">
      <alignment horizontal="right" vertical="center"/>
    </xf>
    <xf numFmtId="166" fontId="9" fillId="3" borderId="5" xfId="0" applyNumberFormat="1" applyFont="1" applyFill="1" applyBorder="1" applyAlignment="1">
      <alignment horizontal="right" vertical="center"/>
    </xf>
    <xf numFmtId="166" fontId="9" fillId="0" borderId="4" xfId="0" applyNumberFormat="1" applyFont="1" applyBorder="1" applyAlignment="1">
      <alignment vertical="center"/>
    </xf>
    <xf numFmtId="166" fontId="9" fillId="3" borderId="5" xfId="0" applyNumberFormat="1" applyFont="1" applyFill="1" applyBorder="1" applyAlignment="1">
      <alignment vertical="center"/>
    </xf>
    <xf numFmtId="0" fontId="11" fillId="0" borderId="0" xfId="1" applyFont="1" applyFill="1"/>
  </cellXfs>
  <cellStyles count="290">
    <cellStyle name="Dezimal 2" xfId="2" xr:uid="{00000000-0005-0000-0000-000000000000}"/>
    <cellStyle name="Dezimal 2 2" xfId="3" xr:uid="{00000000-0005-0000-0000-000001000000}"/>
    <cellStyle name="Dezimal 2 2 2" xfId="73" xr:uid="{00000000-0005-0000-0000-000002000000}"/>
    <cellStyle name="Dezimal 2 3" xfId="149" xr:uid="{00000000-0005-0000-0000-000003000000}"/>
    <cellStyle name="Dezimal 2 4" xfId="72" xr:uid="{00000000-0005-0000-0000-000004000000}"/>
    <cellStyle name="Dezimal 2 5" xfId="188" xr:uid="{00000000-0005-0000-0000-000005000000}"/>
    <cellStyle name="Komma 2" xfId="4" xr:uid="{00000000-0005-0000-0000-000006000000}"/>
    <cellStyle name="Komma 2 10" xfId="74" xr:uid="{00000000-0005-0000-0000-000007000000}"/>
    <cellStyle name="Komma 2 10 2" xfId="258" xr:uid="{00000000-0005-0000-0000-000008000000}"/>
    <cellStyle name="Komma 2 11" xfId="189" xr:uid="{00000000-0005-0000-0000-000009000000}"/>
    <cellStyle name="Komma 2 2" xfId="5" xr:uid="{00000000-0005-0000-0000-00000A000000}"/>
    <cellStyle name="Komma 2 2 2" xfId="30" xr:uid="{00000000-0005-0000-0000-00000B000000}"/>
    <cellStyle name="Komma 2 2 2 2" xfId="66" xr:uid="{00000000-0005-0000-0000-00000C000000}"/>
    <cellStyle name="Komma 2 2 2 2 2" xfId="181" xr:uid="{00000000-0005-0000-0000-00000D000000}"/>
    <cellStyle name="Komma 2 2 2 2 2 2" xfId="284" xr:uid="{00000000-0005-0000-0000-00000E000000}"/>
    <cellStyle name="Komma 2 2 2 2 3" xfId="123" xr:uid="{00000000-0005-0000-0000-00000F000000}"/>
    <cellStyle name="Komma 2 2 2 2 4" xfId="238" xr:uid="{00000000-0005-0000-0000-000010000000}"/>
    <cellStyle name="Komma 2 2 2 3" xfId="53" xr:uid="{00000000-0005-0000-0000-000011000000}"/>
    <cellStyle name="Komma 2 2 2 3 2" xfId="168" xr:uid="{00000000-0005-0000-0000-000012000000}"/>
    <cellStyle name="Komma 2 2 2 3 3" xfId="110" xr:uid="{00000000-0005-0000-0000-000013000000}"/>
    <cellStyle name="Komma 2 2 2 3 4" xfId="225" xr:uid="{00000000-0005-0000-0000-000014000000}"/>
    <cellStyle name="Komma 2 2 2 4" xfId="143" xr:uid="{00000000-0005-0000-0000-000015000000}"/>
    <cellStyle name="Komma 2 2 2 4 2" xfId="252" xr:uid="{00000000-0005-0000-0000-000016000000}"/>
    <cellStyle name="Komma 2 2 2 5" xfId="92" xr:uid="{00000000-0005-0000-0000-000017000000}"/>
    <cellStyle name="Komma 2 2 2 5 2" xfId="271" xr:uid="{00000000-0005-0000-0000-000018000000}"/>
    <cellStyle name="Komma 2 2 2 6" xfId="207" xr:uid="{00000000-0005-0000-0000-000019000000}"/>
    <cellStyle name="Komma 2 2 3" xfId="29" xr:uid="{00000000-0005-0000-0000-00001A000000}"/>
    <cellStyle name="Komma 2 2 3 2" xfId="65" xr:uid="{00000000-0005-0000-0000-00001B000000}"/>
    <cellStyle name="Komma 2 2 3 2 2" xfId="180" xr:uid="{00000000-0005-0000-0000-00001C000000}"/>
    <cellStyle name="Komma 2 2 3 2 2 2" xfId="283" xr:uid="{00000000-0005-0000-0000-00001D000000}"/>
    <cellStyle name="Komma 2 2 3 2 3" xfId="122" xr:uid="{00000000-0005-0000-0000-00001E000000}"/>
    <cellStyle name="Komma 2 2 3 2 4" xfId="237" xr:uid="{00000000-0005-0000-0000-00001F000000}"/>
    <cellStyle name="Komma 2 2 3 3" xfId="52" xr:uid="{00000000-0005-0000-0000-000020000000}"/>
    <cellStyle name="Komma 2 2 3 3 2" xfId="167" xr:uid="{00000000-0005-0000-0000-000021000000}"/>
    <cellStyle name="Komma 2 2 3 3 3" xfId="109" xr:uid="{00000000-0005-0000-0000-000022000000}"/>
    <cellStyle name="Komma 2 2 3 3 4" xfId="224" xr:uid="{00000000-0005-0000-0000-000023000000}"/>
    <cellStyle name="Komma 2 2 3 4" xfId="142" xr:uid="{00000000-0005-0000-0000-000024000000}"/>
    <cellStyle name="Komma 2 2 3 4 2" xfId="251" xr:uid="{00000000-0005-0000-0000-000025000000}"/>
    <cellStyle name="Komma 2 2 3 5" xfId="91" xr:uid="{00000000-0005-0000-0000-000026000000}"/>
    <cellStyle name="Komma 2 2 3 5 2" xfId="270" xr:uid="{00000000-0005-0000-0000-000027000000}"/>
    <cellStyle name="Komma 2 2 3 6" xfId="206" xr:uid="{00000000-0005-0000-0000-000028000000}"/>
    <cellStyle name="Komma 2 2 4" xfId="23" xr:uid="{00000000-0005-0000-0000-000029000000}"/>
    <cellStyle name="Komma 2 2 4 2" xfId="46" xr:uid="{00000000-0005-0000-0000-00002A000000}"/>
    <cellStyle name="Komma 2 2 4 2 2" xfId="161" xr:uid="{00000000-0005-0000-0000-00002B000000}"/>
    <cellStyle name="Komma 2 2 4 2 3" xfId="103" xr:uid="{00000000-0005-0000-0000-00002C000000}"/>
    <cellStyle name="Komma 2 2 4 2 4" xfId="218" xr:uid="{00000000-0005-0000-0000-00002D000000}"/>
    <cellStyle name="Komma 2 2 4 3" xfId="136" xr:uid="{00000000-0005-0000-0000-00002E000000}"/>
    <cellStyle name="Komma 2 2 4 3 2" xfId="264" xr:uid="{00000000-0005-0000-0000-00002F000000}"/>
    <cellStyle name="Komma 2 2 4 4" xfId="85" xr:uid="{00000000-0005-0000-0000-000030000000}"/>
    <cellStyle name="Komma 2 2 4 5" xfId="200" xr:uid="{00000000-0005-0000-0000-000031000000}"/>
    <cellStyle name="Komma 2 2 5" xfId="16" xr:uid="{00000000-0005-0000-0000-000032000000}"/>
    <cellStyle name="Komma 2 2 5 2" xfId="59" xr:uid="{00000000-0005-0000-0000-000033000000}"/>
    <cellStyle name="Komma 2 2 5 2 2" xfId="174" xr:uid="{00000000-0005-0000-0000-000034000000}"/>
    <cellStyle name="Komma 2 2 5 2 3" xfId="116" xr:uid="{00000000-0005-0000-0000-000035000000}"/>
    <cellStyle name="Komma 2 2 5 2 4" xfId="231" xr:uid="{00000000-0005-0000-0000-000036000000}"/>
    <cellStyle name="Komma 2 2 5 3" xfId="151" xr:uid="{00000000-0005-0000-0000-000037000000}"/>
    <cellStyle name="Komma 2 2 5 3 2" xfId="277" xr:uid="{00000000-0005-0000-0000-000038000000}"/>
    <cellStyle name="Komma 2 2 5 4" xfId="80" xr:uid="{00000000-0005-0000-0000-000039000000}"/>
    <cellStyle name="Komma 2 2 5 5" xfId="195" xr:uid="{00000000-0005-0000-0000-00003A000000}"/>
    <cellStyle name="Komma 2 2 6" xfId="41" xr:uid="{00000000-0005-0000-0000-00003B000000}"/>
    <cellStyle name="Komma 2 2 6 2" xfId="156" xr:uid="{00000000-0005-0000-0000-00003C000000}"/>
    <cellStyle name="Komma 2 2 6 3" xfId="98" xr:uid="{00000000-0005-0000-0000-00003D000000}"/>
    <cellStyle name="Komma 2 2 6 4" xfId="213" xr:uid="{00000000-0005-0000-0000-00003E000000}"/>
    <cellStyle name="Komma 2 2 7" xfId="130" xr:uid="{00000000-0005-0000-0000-00003F000000}"/>
    <cellStyle name="Komma 2 2 7 2" xfId="245" xr:uid="{00000000-0005-0000-0000-000040000000}"/>
    <cellStyle name="Komma 2 2 8" xfId="75" xr:uid="{00000000-0005-0000-0000-000041000000}"/>
    <cellStyle name="Komma 2 2 8 2" xfId="259" xr:uid="{00000000-0005-0000-0000-000042000000}"/>
    <cellStyle name="Komma 2 2 9" xfId="190" xr:uid="{00000000-0005-0000-0000-000043000000}"/>
    <cellStyle name="Komma 2 3" xfId="31" xr:uid="{00000000-0005-0000-0000-000044000000}"/>
    <cellStyle name="Komma 2 3 2" xfId="67" xr:uid="{00000000-0005-0000-0000-000045000000}"/>
    <cellStyle name="Komma 2 3 2 2" xfId="182" xr:uid="{00000000-0005-0000-0000-000046000000}"/>
    <cellStyle name="Komma 2 3 2 2 2" xfId="285" xr:uid="{00000000-0005-0000-0000-000047000000}"/>
    <cellStyle name="Komma 2 3 2 3" xfId="124" xr:uid="{00000000-0005-0000-0000-000048000000}"/>
    <cellStyle name="Komma 2 3 2 4" xfId="239" xr:uid="{00000000-0005-0000-0000-000049000000}"/>
    <cellStyle name="Komma 2 3 3" xfId="54" xr:uid="{00000000-0005-0000-0000-00004A000000}"/>
    <cellStyle name="Komma 2 3 3 2" xfId="169" xr:uid="{00000000-0005-0000-0000-00004B000000}"/>
    <cellStyle name="Komma 2 3 3 3" xfId="111" xr:uid="{00000000-0005-0000-0000-00004C000000}"/>
    <cellStyle name="Komma 2 3 3 4" xfId="226" xr:uid="{00000000-0005-0000-0000-00004D000000}"/>
    <cellStyle name="Komma 2 3 4" xfId="144" xr:uid="{00000000-0005-0000-0000-00004E000000}"/>
    <cellStyle name="Komma 2 3 4 2" xfId="253" xr:uid="{00000000-0005-0000-0000-00004F000000}"/>
    <cellStyle name="Komma 2 3 5" xfId="93" xr:uid="{00000000-0005-0000-0000-000050000000}"/>
    <cellStyle name="Komma 2 3 5 2" xfId="272" xr:uid="{00000000-0005-0000-0000-000051000000}"/>
    <cellStyle name="Komma 2 3 6" xfId="208" xr:uid="{00000000-0005-0000-0000-000052000000}"/>
    <cellStyle name="Komma 2 4" xfId="32" xr:uid="{00000000-0005-0000-0000-000053000000}"/>
    <cellStyle name="Komma 2 4 2" xfId="68" xr:uid="{00000000-0005-0000-0000-000054000000}"/>
    <cellStyle name="Komma 2 4 2 2" xfId="183" xr:uid="{00000000-0005-0000-0000-000055000000}"/>
    <cellStyle name="Komma 2 4 2 2 2" xfId="286" xr:uid="{00000000-0005-0000-0000-000056000000}"/>
    <cellStyle name="Komma 2 4 2 3" xfId="125" xr:uid="{00000000-0005-0000-0000-000057000000}"/>
    <cellStyle name="Komma 2 4 2 4" xfId="240" xr:uid="{00000000-0005-0000-0000-000058000000}"/>
    <cellStyle name="Komma 2 4 3" xfId="55" xr:uid="{00000000-0005-0000-0000-000059000000}"/>
    <cellStyle name="Komma 2 4 3 2" xfId="170" xr:uid="{00000000-0005-0000-0000-00005A000000}"/>
    <cellStyle name="Komma 2 4 3 3" xfId="112" xr:uid="{00000000-0005-0000-0000-00005B000000}"/>
    <cellStyle name="Komma 2 4 3 4" xfId="227" xr:uid="{00000000-0005-0000-0000-00005C000000}"/>
    <cellStyle name="Komma 2 4 4" xfId="145" xr:uid="{00000000-0005-0000-0000-00005D000000}"/>
    <cellStyle name="Komma 2 4 4 2" xfId="254" xr:uid="{00000000-0005-0000-0000-00005E000000}"/>
    <cellStyle name="Komma 2 4 5" xfId="94" xr:uid="{00000000-0005-0000-0000-00005F000000}"/>
    <cellStyle name="Komma 2 4 5 2" xfId="273" xr:uid="{00000000-0005-0000-0000-000060000000}"/>
    <cellStyle name="Komma 2 4 6" xfId="209" xr:uid="{00000000-0005-0000-0000-000061000000}"/>
    <cellStyle name="Komma 2 5" xfId="28" xr:uid="{00000000-0005-0000-0000-000062000000}"/>
    <cellStyle name="Komma 2 5 2" xfId="64" xr:uid="{00000000-0005-0000-0000-000063000000}"/>
    <cellStyle name="Komma 2 5 2 2" xfId="179" xr:uid="{00000000-0005-0000-0000-000064000000}"/>
    <cellStyle name="Komma 2 5 2 2 2" xfId="282" xr:uid="{00000000-0005-0000-0000-000065000000}"/>
    <cellStyle name="Komma 2 5 2 3" xfId="121" xr:uid="{00000000-0005-0000-0000-000066000000}"/>
    <cellStyle name="Komma 2 5 2 4" xfId="236" xr:uid="{00000000-0005-0000-0000-000067000000}"/>
    <cellStyle name="Komma 2 5 3" xfId="51" xr:uid="{00000000-0005-0000-0000-000068000000}"/>
    <cellStyle name="Komma 2 5 3 2" xfId="166" xr:uid="{00000000-0005-0000-0000-000069000000}"/>
    <cellStyle name="Komma 2 5 3 3" xfId="108" xr:uid="{00000000-0005-0000-0000-00006A000000}"/>
    <cellStyle name="Komma 2 5 3 4" xfId="223" xr:uid="{00000000-0005-0000-0000-00006B000000}"/>
    <cellStyle name="Komma 2 5 4" xfId="141" xr:uid="{00000000-0005-0000-0000-00006C000000}"/>
    <cellStyle name="Komma 2 5 4 2" xfId="250" xr:uid="{00000000-0005-0000-0000-00006D000000}"/>
    <cellStyle name="Komma 2 5 5" xfId="90" xr:uid="{00000000-0005-0000-0000-00006E000000}"/>
    <cellStyle name="Komma 2 5 5 2" xfId="269" xr:uid="{00000000-0005-0000-0000-00006F000000}"/>
    <cellStyle name="Komma 2 5 6" xfId="205" xr:uid="{00000000-0005-0000-0000-000070000000}"/>
    <cellStyle name="Komma 2 6" xfId="22" xr:uid="{00000000-0005-0000-0000-000071000000}"/>
    <cellStyle name="Komma 2 6 2" xfId="45" xr:uid="{00000000-0005-0000-0000-000072000000}"/>
    <cellStyle name="Komma 2 6 2 2" xfId="160" xr:uid="{00000000-0005-0000-0000-000073000000}"/>
    <cellStyle name="Komma 2 6 2 3" xfId="102" xr:uid="{00000000-0005-0000-0000-000074000000}"/>
    <cellStyle name="Komma 2 6 2 4" xfId="217" xr:uid="{00000000-0005-0000-0000-000075000000}"/>
    <cellStyle name="Komma 2 6 3" xfId="135" xr:uid="{00000000-0005-0000-0000-000076000000}"/>
    <cellStyle name="Komma 2 6 3 2" xfId="263" xr:uid="{00000000-0005-0000-0000-000077000000}"/>
    <cellStyle name="Komma 2 6 4" xfId="84" xr:uid="{00000000-0005-0000-0000-000078000000}"/>
    <cellStyle name="Komma 2 6 5" xfId="199" xr:uid="{00000000-0005-0000-0000-000079000000}"/>
    <cellStyle name="Komma 2 7" xfId="15" xr:uid="{00000000-0005-0000-0000-00007A000000}"/>
    <cellStyle name="Komma 2 7 2" xfId="58" xr:uid="{00000000-0005-0000-0000-00007B000000}"/>
    <cellStyle name="Komma 2 7 2 2" xfId="173" xr:uid="{00000000-0005-0000-0000-00007C000000}"/>
    <cellStyle name="Komma 2 7 2 3" xfId="115" xr:uid="{00000000-0005-0000-0000-00007D000000}"/>
    <cellStyle name="Komma 2 7 2 4" xfId="230" xr:uid="{00000000-0005-0000-0000-00007E000000}"/>
    <cellStyle name="Komma 2 7 3" xfId="150" xr:uid="{00000000-0005-0000-0000-00007F000000}"/>
    <cellStyle name="Komma 2 7 3 2" xfId="276" xr:uid="{00000000-0005-0000-0000-000080000000}"/>
    <cellStyle name="Komma 2 7 4" xfId="79" xr:uid="{00000000-0005-0000-0000-000081000000}"/>
    <cellStyle name="Komma 2 7 5" xfId="194" xr:uid="{00000000-0005-0000-0000-000082000000}"/>
    <cellStyle name="Komma 2 8" xfId="40" xr:uid="{00000000-0005-0000-0000-000083000000}"/>
    <cellStyle name="Komma 2 8 2" xfId="155" xr:uid="{00000000-0005-0000-0000-000084000000}"/>
    <cellStyle name="Komma 2 8 3" xfId="97" xr:uid="{00000000-0005-0000-0000-000085000000}"/>
    <cellStyle name="Komma 2 8 4" xfId="212" xr:uid="{00000000-0005-0000-0000-000086000000}"/>
    <cellStyle name="Komma 2 9" xfId="129" xr:uid="{00000000-0005-0000-0000-000087000000}"/>
    <cellStyle name="Komma 2 9 2" xfId="244" xr:uid="{00000000-0005-0000-0000-000088000000}"/>
    <cellStyle name="Komma 3" xfId="6" xr:uid="{00000000-0005-0000-0000-000089000000}"/>
    <cellStyle name="Komma 3 2" xfId="33" xr:uid="{00000000-0005-0000-0000-00008A000000}"/>
    <cellStyle name="Komma 3 2 2" xfId="69" xr:uid="{00000000-0005-0000-0000-00008B000000}"/>
    <cellStyle name="Komma 3 2 2 2" xfId="184" xr:uid="{00000000-0005-0000-0000-00008C000000}"/>
    <cellStyle name="Komma 3 2 2 2 2" xfId="287" xr:uid="{00000000-0005-0000-0000-00008D000000}"/>
    <cellStyle name="Komma 3 2 2 3" xfId="126" xr:uid="{00000000-0005-0000-0000-00008E000000}"/>
    <cellStyle name="Komma 3 2 2 4" xfId="241" xr:uid="{00000000-0005-0000-0000-00008F000000}"/>
    <cellStyle name="Komma 3 2 3" xfId="56" xr:uid="{00000000-0005-0000-0000-000090000000}"/>
    <cellStyle name="Komma 3 2 3 2" xfId="171" xr:uid="{00000000-0005-0000-0000-000091000000}"/>
    <cellStyle name="Komma 3 2 3 3" xfId="113" xr:uid="{00000000-0005-0000-0000-000092000000}"/>
    <cellStyle name="Komma 3 2 3 4" xfId="228" xr:uid="{00000000-0005-0000-0000-000093000000}"/>
    <cellStyle name="Komma 3 2 4" xfId="146" xr:uid="{00000000-0005-0000-0000-000094000000}"/>
    <cellStyle name="Komma 3 2 4 2" xfId="255" xr:uid="{00000000-0005-0000-0000-000095000000}"/>
    <cellStyle name="Komma 3 2 5" xfId="95" xr:uid="{00000000-0005-0000-0000-000096000000}"/>
    <cellStyle name="Komma 3 2 5 2" xfId="274" xr:uid="{00000000-0005-0000-0000-000097000000}"/>
    <cellStyle name="Komma 3 2 6" xfId="210" xr:uid="{00000000-0005-0000-0000-000098000000}"/>
    <cellStyle name="Komma 3 3" xfId="24" xr:uid="{00000000-0005-0000-0000-000099000000}"/>
    <cellStyle name="Komma 3 3 2" xfId="47" xr:uid="{00000000-0005-0000-0000-00009A000000}"/>
    <cellStyle name="Komma 3 3 2 2" xfId="162" xr:uid="{00000000-0005-0000-0000-00009B000000}"/>
    <cellStyle name="Komma 3 3 2 3" xfId="104" xr:uid="{00000000-0005-0000-0000-00009C000000}"/>
    <cellStyle name="Komma 3 3 2 4" xfId="219" xr:uid="{00000000-0005-0000-0000-00009D000000}"/>
    <cellStyle name="Komma 3 3 3" xfId="137" xr:uid="{00000000-0005-0000-0000-00009E000000}"/>
    <cellStyle name="Komma 3 3 3 2" xfId="265" xr:uid="{00000000-0005-0000-0000-00009F000000}"/>
    <cellStyle name="Komma 3 3 4" xfId="86" xr:uid="{00000000-0005-0000-0000-0000A0000000}"/>
    <cellStyle name="Komma 3 3 5" xfId="201" xr:uid="{00000000-0005-0000-0000-0000A1000000}"/>
    <cellStyle name="Komma 3 4" xfId="17" xr:uid="{00000000-0005-0000-0000-0000A2000000}"/>
    <cellStyle name="Komma 3 4 2" xfId="60" xr:uid="{00000000-0005-0000-0000-0000A3000000}"/>
    <cellStyle name="Komma 3 4 2 2" xfId="175" xr:uid="{00000000-0005-0000-0000-0000A4000000}"/>
    <cellStyle name="Komma 3 4 2 3" xfId="117" xr:uid="{00000000-0005-0000-0000-0000A5000000}"/>
    <cellStyle name="Komma 3 4 2 4" xfId="232" xr:uid="{00000000-0005-0000-0000-0000A6000000}"/>
    <cellStyle name="Komma 3 4 3" xfId="152" xr:uid="{00000000-0005-0000-0000-0000A7000000}"/>
    <cellStyle name="Komma 3 4 3 2" xfId="278" xr:uid="{00000000-0005-0000-0000-0000A8000000}"/>
    <cellStyle name="Komma 3 4 4" xfId="81" xr:uid="{00000000-0005-0000-0000-0000A9000000}"/>
    <cellStyle name="Komma 3 4 5" xfId="196" xr:uid="{00000000-0005-0000-0000-0000AA000000}"/>
    <cellStyle name="Komma 3 5" xfId="42" xr:uid="{00000000-0005-0000-0000-0000AB000000}"/>
    <cellStyle name="Komma 3 5 2" xfId="157" xr:uid="{00000000-0005-0000-0000-0000AC000000}"/>
    <cellStyle name="Komma 3 5 3" xfId="99" xr:uid="{00000000-0005-0000-0000-0000AD000000}"/>
    <cellStyle name="Komma 3 5 4" xfId="214" xr:uid="{00000000-0005-0000-0000-0000AE000000}"/>
    <cellStyle name="Komma 3 6" xfId="131" xr:uid="{00000000-0005-0000-0000-0000AF000000}"/>
    <cellStyle name="Komma 3 6 2" xfId="246" xr:uid="{00000000-0005-0000-0000-0000B0000000}"/>
    <cellStyle name="Komma 3 7" xfId="76" xr:uid="{00000000-0005-0000-0000-0000B1000000}"/>
    <cellStyle name="Komma 3 7 2" xfId="260" xr:uid="{00000000-0005-0000-0000-0000B2000000}"/>
    <cellStyle name="Komma 3 8" xfId="191" xr:uid="{00000000-0005-0000-0000-0000B3000000}"/>
    <cellStyle name="Komma 4" xfId="7" xr:uid="{00000000-0005-0000-0000-0000B4000000}"/>
    <cellStyle name="Komma 4 2" xfId="34" xr:uid="{00000000-0005-0000-0000-0000B5000000}"/>
    <cellStyle name="Komma 4 2 2" xfId="70" xr:uid="{00000000-0005-0000-0000-0000B6000000}"/>
    <cellStyle name="Komma 4 2 2 2" xfId="185" xr:uid="{00000000-0005-0000-0000-0000B7000000}"/>
    <cellStyle name="Komma 4 2 2 2 2" xfId="288" xr:uid="{00000000-0005-0000-0000-0000B8000000}"/>
    <cellStyle name="Komma 4 2 2 3" xfId="127" xr:uid="{00000000-0005-0000-0000-0000B9000000}"/>
    <cellStyle name="Komma 4 2 2 4" xfId="242" xr:uid="{00000000-0005-0000-0000-0000BA000000}"/>
    <cellStyle name="Komma 4 2 3" xfId="57" xr:uid="{00000000-0005-0000-0000-0000BB000000}"/>
    <cellStyle name="Komma 4 2 3 2" xfId="172" xr:uid="{00000000-0005-0000-0000-0000BC000000}"/>
    <cellStyle name="Komma 4 2 3 3" xfId="114" xr:uid="{00000000-0005-0000-0000-0000BD000000}"/>
    <cellStyle name="Komma 4 2 3 4" xfId="229" xr:uid="{00000000-0005-0000-0000-0000BE000000}"/>
    <cellStyle name="Komma 4 2 4" xfId="147" xr:uid="{00000000-0005-0000-0000-0000BF000000}"/>
    <cellStyle name="Komma 4 2 4 2" xfId="256" xr:uid="{00000000-0005-0000-0000-0000C0000000}"/>
    <cellStyle name="Komma 4 2 5" xfId="96" xr:uid="{00000000-0005-0000-0000-0000C1000000}"/>
    <cellStyle name="Komma 4 2 5 2" xfId="275" xr:uid="{00000000-0005-0000-0000-0000C2000000}"/>
    <cellStyle name="Komma 4 2 6" xfId="211" xr:uid="{00000000-0005-0000-0000-0000C3000000}"/>
    <cellStyle name="Komma 4 3" xfId="25" xr:uid="{00000000-0005-0000-0000-0000C4000000}"/>
    <cellStyle name="Komma 4 3 2" xfId="48" xr:uid="{00000000-0005-0000-0000-0000C5000000}"/>
    <cellStyle name="Komma 4 3 2 2" xfId="163" xr:uid="{00000000-0005-0000-0000-0000C6000000}"/>
    <cellStyle name="Komma 4 3 2 3" xfId="105" xr:uid="{00000000-0005-0000-0000-0000C7000000}"/>
    <cellStyle name="Komma 4 3 2 4" xfId="220" xr:uid="{00000000-0005-0000-0000-0000C8000000}"/>
    <cellStyle name="Komma 4 3 3" xfId="138" xr:uid="{00000000-0005-0000-0000-0000C9000000}"/>
    <cellStyle name="Komma 4 3 3 2" xfId="266" xr:uid="{00000000-0005-0000-0000-0000CA000000}"/>
    <cellStyle name="Komma 4 3 4" xfId="87" xr:uid="{00000000-0005-0000-0000-0000CB000000}"/>
    <cellStyle name="Komma 4 3 5" xfId="202" xr:uid="{00000000-0005-0000-0000-0000CC000000}"/>
    <cellStyle name="Komma 4 4" xfId="18" xr:uid="{00000000-0005-0000-0000-0000CD000000}"/>
    <cellStyle name="Komma 4 4 2" xfId="61" xr:uid="{00000000-0005-0000-0000-0000CE000000}"/>
    <cellStyle name="Komma 4 4 2 2" xfId="176" xr:uid="{00000000-0005-0000-0000-0000CF000000}"/>
    <cellStyle name="Komma 4 4 2 3" xfId="118" xr:uid="{00000000-0005-0000-0000-0000D0000000}"/>
    <cellStyle name="Komma 4 4 2 4" xfId="233" xr:uid="{00000000-0005-0000-0000-0000D1000000}"/>
    <cellStyle name="Komma 4 4 3" xfId="153" xr:uid="{00000000-0005-0000-0000-0000D2000000}"/>
    <cellStyle name="Komma 4 4 3 2" xfId="279" xr:uid="{00000000-0005-0000-0000-0000D3000000}"/>
    <cellStyle name="Komma 4 4 4" xfId="82" xr:uid="{00000000-0005-0000-0000-0000D4000000}"/>
    <cellStyle name="Komma 4 4 5" xfId="197" xr:uid="{00000000-0005-0000-0000-0000D5000000}"/>
    <cellStyle name="Komma 4 5" xfId="43" xr:uid="{00000000-0005-0000-0000-0000D6000000}"/>
    <cellStyle name="Komma 4 5 2" xfId="158" xr:uid="{00000000-0005-0000-0000-0000D7000000}"/>
    <cellStyle name="Komma 4 5 3" xfId="100" xr:uid="{00000000-0005-0000-0000-0000D8000000}"/>
    <cellStyle name="Komma 4 5 4" xfId="215" xr:uid="{00000000-0005-0000-0000-0000D9000000}"/>
    <cellStyle name="Komma 4 6" xfId="132" xr:uid="{00000000-0005-0000-0000-0000DA000000}"/>
    <cellStyle name="Komma 4 6 2" xfId="247" xr:uid="{00000000-0005-0000-0000-0000DB000000}"/>
    <cellStyle name="Komma 4 7" xfId="148" xr:uid="{00000000-0005-0000-0000-0000DC000000}"/>
    <cellStyle name="Komma 4 7 2" xfId="261" xr:uid="{00000000-0005-0000-0000-0000DD000000}"/>
    <cellStyle name="Komma 4 8" xfId="77" xr:uid="{00000000-0005-0000-0000-0000DE000000}"/>
    <cellStyle name="Komma 4 9" xfId="192" xr:uid="{00000000-0005-0000-0000-0000DF000000}"/>
    <cellStyle name="Komma 5" xfId="8" xr:uid="{00000000-0005-0000-0000-0000E0000000}"/>
    <cellStyle name="Komma 5 2" xfId="26" xr:uid="{00000000-0005-0000-0000-0000E1000000}"/>
    <cellStyle name="Komma 5 2 2" xfId="49" xr:uid="{00000000-0005-0000-0000-0000E2000000}"/>
    <cellStyle name="Komma 5 2 2 2" xfId="164" xr:uid="{00000000-0005-0000-0000-0000E3000000}"/>
    <cellStyle name="Komma 5 2 2 3" xfId="106" xr:uid="{00000000-0005-0000-0000-0000E4000000}"/>
    <cellStyle name="Komma 5 2 2 4" xfId="221" xr:uid="{00000000-0005-0000-0000-0000E5000000}"/>
    <cellStyle name="Komma 5 2 3" xfId="139" xr:uid="{00000000-0005-0000-0000-0000E6000000}"/>
    <cellStyle name="Komma 5 2 3 2" xfId="267" xr:uid="{00000000-0005-0000-0000-0000E7000000}"/>
    <cellStyle name="Komma 5 2 4" xfId="88" xr:uid="{00000000-0005-0000-0000-0000E8000000}"/>
    <cellStyle name="Komma 5 2 5" xfId="203" xr:uid="{00000000-0005-0000-0000-0000E9000000}"/>
    <cellStyle name="Komma 5 3" xfId="19" xr:uid="{00000000-0005-0000-0000-0000EA000000}"/>
    <cellStyle name="Komma 5 3 2" xfId="62" xr:uid="{00000000-0005-0000-0000-0000EB000000}"/>
    <cellStyle name="Komma 5 3 2 2" xfId="177" xr:uid="{00000000-0005-0000-0000-0000EC000000}"/>
    <cellStyle name="Komma 5 3 2 3" xfId="119" xr:uid="{00000000-0005-0000-0000-0000ED000000}"/>
    <cellStyle name="Komma 5 3 2 4" xfId="234" xr:uid="{00000000-0005-0000-0000-0000EE000000}"/>
    <cellStyle name="Komma 5 3 3" xfId="154" xr:uid="{00000000-0005-0000-0000-0000EF000000}"/>
    <cellStyle name="Komma 5 3 3 2" xfId="280" xr:uid="{00000000-0005-0000-0000-0000F0000000}"/>
    <cellStyle name="Komma 5 3 4" xfId="83" xr:uid="{00000000-0005-0000-0000-0000F1000000}"/>
    <cellStyle name="Komma 5 3 5" xfId="198" xr:uid="{00000000-0005-0000-0000-0000F2000000}"/>
    <cellStyle name="Komma 5 4" xfId="44" xr:uid="{00000000-0005-0000-0000-0000F3000000}"/>
    <cellStyle name="Komma 5 4 2" xfId="159" xr:uid="{00000000-0005-0000-0000-0000F4000000}"/>
    <cellStyle name="Komma 5 4 3" xfId="101" xr:uid="{00000000-0005-0000-0000-0000F5000000}"/>
    <cellStyle name="Komma 5 4 4" xfId="216" xr:uid="{00000000-0005-0000-0000-0000F6000000}"/>
    <cellStyle name="Komma 5 5" xfId="133" xr:uid="{00000000-0005-0000-0000-0000F7000000}"/>
    <cellStyle name="Komma 5 5 2" xfId="248" xr:uid="{00000000-0005-0000-0000-0000F8000000}"/>
    <cellStyle name="Komma 5 6" xfId="134" xr:uid="{00000000-0005-0000-0000-0000F9000000}"/>
    <cellStyle name="Komma 5 6 2" xfId="262" xr:uid="{00000000-0005-0000-0000-0000FA000000}"/>
    <cellStyle name="Komma 5 7" xfId="78" xr:uid="{00000000-0005-0000-0000-0000FB000000}"/>
    <cellStyle name="Komma 5 8" xfId="193" xr:uid="{00000000-0005-0000-0000-0000FC000000}"/>
    <cellStyle name="Komma 6" xfId="27" xr:uid="{00000000-0005-0000-0000-0000FD000000}"/>
    <cellStyle name="Komma 6 2" xfId="63" xr:uid="{00000000-0005-0000-0000-0000FE000000}"/>
    <cellStyle name="Komma 6 2 2" xfId="178" xr:uid="{00000000-0005-0000-0000-0000FF000000}"/>
    <cellStyle name="Komma 6 2 2 2" xfId="281" xr:uid="{00000000-0005-0000-0000-000000010000}"/>
    <cellStyle name="Komma 6 2 3" xfId="120" xr:uid="{00000000-0005-0000-0000-000001010000}"/>
    <cellStyle name="Komma 6 2 4" xfId="235" xr:uid="{00000000-0005-0000-0000-000002010000}"/>
    <cellStyle name="Komma 6 3" xfId="50" xr:uid="{00000000-0005-0000-0000-000003010000}"/>
    <cellStyle name="Komma 6 3 2" xfId="165" xr:uid="{00000000-0005-0000-0000-000004010000}"/>
    <cellStyle name="Komma 6 3 3" xfId="107" xr:uid="{00000000-0005-0000-0000-000005010000}"/>
    <cellStyle name="Komma 6 3 4" xfId="222" xr:uid="{00000000-0005-0000-0000-000006010000}"/>
    <cellStyle name="Komma 6 4" xfId="140" xr:uid="{00000000-0005-0000-0000-000007010000}"/>
    <cellStyle name="Komma 6 4 2" xfId="249" xr:uid="{00000000-0005-0000-0000-000008010000}"/>
    <cellStyle name="Komma 6 5" xfId="89" xr:uid="{00000000-0005-0000-0000-000009010000}"/>
    <cellStyle name="Komma 6 5 2" xfId="268" xr:uid="{00000000-0005-0000-0000-00000A010000}"/>
    <cellStyle name="Komma 6 6" xfId="204" xr:uid="{00000000-0005-0000-0000-00000B010000}"/>
    <cellStyle name="Komma 7" xfId="71" xr:uid="{00000000-0005-0000-0000-00000C010000}"/>
    <cellStyle name="Komma 7 2" xfId="186" xr:uid="{00000000-0005-0000-0000-00000D010000}"/>
    <cellStyle name="Komma 7 2 2" xfId="289" xr:uid="{00000000-0005-0000-0000-00000E010000}"/>
    <cellStyle name="Komma 7 3" xfId="128" xr:uid="{00000000-0005-0000-0000-00000F010000}"/>
    <cellStyle name="Komma 7 4" xfId="243" xr:uid="{00000000-0005-0000-0000-000010010000}"/>
    <cellStyle name="Komma 8" xfId="187" xr:uid="{00000000-0005-0000-0000-000011010000}"/>
    <cellStyle name="Komma 8 2" xfId="257" xr:uid="{00000000-0005-0000-0000-000012010000}"/>
    <cellStyle name="Normale" xfId="0" builtinId="0"/>
    <cellStyle name="Prozent 2" xfId="9" xr:uid="{00000000-0005-0000-0000-000013010000}"/>
    <cellStyle name="Standard 2" xfId="1" xr:uid="{00000000-0005-0000-0000-000015010000}"/>
    <cellStyle name="Standard 2 2" xfId="11" xr:uid="{00000000-0005-0000-0000-000016010000}"/>
    <cellStyle name="Standard 2 2 2" xfId="36" xr:uid="{00000000-0005-0000-0000-000017010000}"/>
    <cellStyle name="Standard 2 3" xfId="12" xr:uid="{00000000-0005-0000-0000-000018010000}"/>
    <cellStyle name="Standard 2 3 2" xfId="20" xr:uid="{00000000-0005-0000-0000-000019010000}"/>
    <cellStyle name="Standard 2 4" xfId="10" xr:uid="{00000000-0005-0000-0000-00001A010000}"/>
    <cellStyle name="Standard 2 4 2" xfId="35" xr:uid="{00000000-0005-0000-0000-00001B010000}"/>
    <cellStyle name="Standard 3" xfId="13" xr:uid="{00000000-0005-0000-0000-00001C010000}"/>
    <cellStyle name="Standard 3 2" xfId="37" xr:uid="{00000000-0005-0000-0000-00001D010000}"/>
    <cellStyle name="Standard 3 3" xfId="21" xr:uid="{00000000-0005-0000-0000-00001E010000}"/>
    <cellStyle name="Standard 4" xfId="38" xr:uid="{00000000-0005-0000-0000-00001F010000}"/>
    <cellStyle name="Standard 5" xfId="39" xr:uid="{00000000-0005-0000-0000-000020010000}"/>
    <cellStyle name="Standard 6" xfId="14" xr:uid="{00000000-0005-0000-0000-00002101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3"/>
  <sheetViews>
    <sheetView showGridLines="0" tabSelected="1" topLeftCell="AM1" zoomScale="96" zoomScaleNormal="96" zoomScalePageLayoutView="96" workbookViewId="0">
      <selection activeCell="AW7" sqref="AW7:AW65"/>
    </sheetView>
  </sheetViews>
  <sheetFormatPr defaultColWidth="11.44140625" defaultRowHeight="13.8" x14ac:dyDescent="0.3"/>
  <cols>
    <col min="1" max="1" width="83.5546875" style="5" customWidth="1"/>
    <col min="2" max="33" width="15.5546875" style="5" customWidth="1"/>
    <col min="34" max="41" width="10.5546875" style="5" customWidth="1"/>
    <col min="42" max="42" width="18.5546875" style="5" customWidth="1"/>
    <col min="43" max="43" width="11.44140625" style="5"/>
    <col min="44" max="44" width="11.44140625" style="5" customWidth="1"/>
    <col min="45" max="16384" width="11.44140625" style="5"/>
  </cols>
  <sheetData>
    <row r="1" spans="1:49" ht="20.100000000000001" customHeight="1" x14ac:dyDescent="0.3">
      <c r="A1" s="1" t="s">
        <v>26</v>
      </c>
      <c r="B1" s="2"/>
      <c r="C1" s="3"/>
      <c r="D1" s="4"/>
      <c r="E1" s="3"/>
    </row>
    <row r="2" spans="1:49" ht="12" customHeight="1" x14ac:dyDescent="0.3">
      <c r="A2" s="104" t="s">
        <v>27</v>
      </c>
      <c r="B2" s="25" t="s">
        <v>28</v>
      </c>
      <c r="C2" s="26" t="s">
        <v>29</v>
      </c>
      <c r="D2" s="27" t="s">
        <v>30</v>
      </c>
      <c r="E2" s="27" t="s">
        <v>31</v>
      </c>
      <c r="F2" s="27" t="s">
        <v>32</v>
      </c>
      <c r="G2" s="27" t="s">
        <v>33</v>
      </c>
      <c r="H2" s="27" t="s">
        <v>34</v>
      </c>
      <c r="I2" s="27" t="s">
        <v>35</v>
      </c>
      <c r="J2" s="27" t="s">
        <v>36</v>
      </c>
      <c r="K2" s="27" t="s">
        <v>37</v>
      </c>
      <c r="L2" s="27" t="s">
        <v>70</v>
      </c>
      <c r="M2" s="27" t="s">
        <v>182</v>
      </c>
      <c r="N2" s="27" t="s">
        <v>183</v>
      </c>
      <c r="O2" s="27" t="s">
        <v>196</v>
      </c>
      <c r="P2" s="27" t="s">
        <v>197</v>
      </c>
      <c r="Q2" s="27" t="s">
        <v>192</v>
      </c>
      <c r="R2" s="27" t="s">
        <v>193</v>
      </c>
      <c r="S2" s="27" t="s">
        <v>199</v>
      </c>
      <c r="T2" s="27" t="s">
        <v>202</v>
      </c>
      <c r="U2" s="27" t="s">
        <v>207</v>
      </c>
      <c r="V2" s="102" t="s">
        <v>38</v>
      </c>
      <c r="W2" s="102" t="s">
        <v>39</v>
      </c>
      <c r="X2" s="102" t="s">
        <v>3</v>
      </c>
      <c r="Y2" s="102" t="s">
        <v>4</v>
      </c>
      <c r="Z2" s="102" t="s">
        <v>5</v>
      </c>
      <c r="AA2" s="102" t="s">
        <v>7</v>
      </c>
      <c r="AB2" s="102" t="s">
        <v>8</v>
      </c>
      <c r="AC2" s="102" t="s">
        <v>9</v>
      </c>
      <c r="AD2" s="102" t="s">
        <v>17</v>
      </c>
      <c r="AE2" s="102" t="s">
        <v>109</v>
      </c>
      <c r="AF2" s="102" t="s">
        <v>185</v>
      </c>
      <c r="AG2" s="102" t="s">
        <v>184</v>
      </c>
      <c r="AH2" s="107" t="s">
        <v>40</v>
      </c>
      <c r="AI2" s="107" t="s">
        <v>41</v>
      </c>
      <c r="AJ2" s="107" t="s">
        <v>0</v>
      </c>
      <c r="AK2" s="107" t="s">
        <v>10</v>
      </c>
      <c r="AL2" s="107" t="s">
        <v>16</v>
      </c>
      <c r="AM2" s="107" t="s">
        <v>24</v>
      </c>
      <c r="AN2" s="107" t="s">
        <v>110</v>
      </c>
      <c r="AO2" s="107" t="s">
        <v>186</v>
      </c>
      <c r="AP2" s="107" t="s">
        <v>187</v>
      </c>
      <c r="AQ2" s="102" t="s">
        <v>188</v>
      </c>
      <c r="AR2" s="102" t="s">
        <v>189</v>
      </c>
      <c r="AS2" s="102" t="s">
        <v>190</v>
      </c>
      <c r="AT2" s="102" t="s">
        <v>191</v>
      </c>
      <c r="AU2" s="102" t="s">
        <v>200</v>
      </c>
      <c r="AV2" s="102" t="s">
        <v>201</v>
      </c>
      <c r="AW2" s="102" t="s">
        <v>208</v>
      </c>
    </row>
    <row r="3" spans="1:49" ht="12" customHeight="1" x14ac:dyDescent="0.3">
      <c r="A3" s="105"/>
      <c r="B3" s="28"/>
      <c r="C3" s="28"/>
      <c r="D3" s="29"/>
      <c r="E3" s="29"/>
      <c r="F3" s="29"/>
      <c r="G3" s="29"/>
      <c r="H3" s="29"/>
      <c r="I3" s="29"/>
      <c r="J3" s="29"/>
      <c r="K3" s="29"/>
      <c r="L3" s="29"/>
      <c r="M3" s="74"/>
      <c r="N3" s="74"/>
      <c r="O3" s="74"/>
      <c r="P3" s="74"/>
      <c r="Q3" s="74"/>
      <c r="R3" s="74"/>
      <c r="S3" s="74"/>
      <c r="T3" s="74"/>
      <c r="U3" s="74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8"/>
      <c r="AI3" s="108"/>
      <c r="AJ3" s="108"/>
      <c r="AK3" s="108"/>
      <c r="AL3" s="108"/>
      <c r="AM3" s="108"/>
      <c r="AN3" s="108"/>
      <c r="AO3" s="108"/>
      <c r="AP3" s="108"/>
      <c r="AQ3" s="103"/>
      <c r="AR3" s="103"/>
      <c r="AS3" s="103"/>
      <c r="AT3" s="103"/>
      <c r="AU3" s="103"/>
      <c r="AV3" s="103"/>
      <c r="AW3" s="103"/>
    </row>
    <row r="4" spans="1:49" ht="12" customHeight="1" x14ac:dyDescent="0.3">
      <c r="A4" s="10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75"/>
      <c r="N4" s="75"/>
      <c r="O4" s="75"/>
      <c r="P4" s="75"/>
      <c r="Q4" s="75"/>
      <c r="R4" s="75"/>
      <c r="S4" s="75"/>
      <c r="T4" s="75"/>
      <c r="U4" s="75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8"/>
      <c r="AI4" s="108"/>
      <c r="AJ4" s="108"/>
      <c r="AK4" s="108"/>
      <c r="AL4" s="108"/>
      <c r="AM4" s="108"/>
      <c r="AN4" s="108"/>
      <c r="AO4" s="108"/>
      <c r="AP4" s="108"/>
      <c r="AQ4" s="103"/>
      <c r="AR4" s="103"/>
      <c r="AS4" s="103"/>
      <c r="AT4" s="103"/>
      <c r="AU4" s="103"/>
      <c r="AV4" s="103"/>
      <c r="AW4" s="103"/>
    </row>
    <row r="5" spans="1:49" ht="12" customHeight="1" x14ac:dyDescent="0.3">
      <c r="A5" s="106"/>
      <c r="B5" s="31" t="s">
        <v>42</v>
      </c>
      <c r="C5" s="31" t="s">
        <v>42</v>
      </c>
      <c r="D5" s="31" t="s">
        <v>42</v>
      </c>
      <c r="E5" s="31" t="s">
        <v>42</v>
      </c>
      <c r="F5" s="31" t="s">
        <v>42</v>
      </c>
      <c r="G5" s="31" t="s">
        <v>42</v>
      </c>
      <c r="H5" s="31" t="s">
        <v>42</v>
      </c>
      <c r="I5" s="31" t="s">
        <v>42</v>
      </c>
      <c r="J5" s="31" t="s">
        <v>42</v>
      </c>
      <c r="K5" s="31" t="s">
        <v>42</v>
      </c>
      <c r="L5" s="31" t="s">
        <v>42</v>
      </c>
      <c r="M5" s="76" t="s">
        <v>42</v>
      </c>
      <c r="N5" s="76" t="s">
        <v>42</v>
      </c>
      <c r="O5" s="76" t="s">
        <v>42</v>
      </c>
      <c r="P5" s="76" t="s">
        <v>42</v>
      </c>
      <c r="Q5" s="76" t="s">
        <v>42</v>
      </c>
      <c r="R5" s="76" t="s">
        <v>42</v>
      </c>
      <c r="S5" s="76" t="s">
        <v>42</v>
      </c>
      <c r="T5" s="76" t="s">
        <v>42</v>
      </c>
      <c r="U5" s="76" t="s">
        <v>42</v>
      </c>
      <c r="V5" s="32" t="s">
        <v>6</v>
      </c>
      <c r="W5" s="32" t="s">
        <v>6</v>
      </c>
      <c r="X5" s="32" t="s">
        <v>6</v>
      </c>
      <c r="Y5" s="32" t="s">
        <v>6</v>
      </c>
      <c r="Z5" s="32" t="s">
        <v>6</v>
      </c>
      <c r="AA5" s="32" t="s">
        <v>6</v>
      </c>
      <c r="AB5" s="32" t="s">
        <v>6</v>
      </c>
      <c r="AC5" s="32" t="s">
        <v>6</v>
      </c>
      <c r="AD5" s="32" t="s">
        <v>6</v>
      </c>
      <c r="AE5" s="32" t="s">
        <v>6</v>
      </c>
      <c r="AF5" s="32" t="s">
        <v>6</v>
      </c>
      <c r="AG5" s="32" t="s">
        <v>6</v>
      </c>
      <c r="AH5" s="32" t="s">
        <v>6</v>
      </c>
      <c r="AI5" s="32" t="s">
        <v>6</v>
      </c>
      <c r="AJ5" s="32" t="s">
        <v>6</v>
      </c>
      <c r="AK5" s="32" t="s">
        <v>6</v>
      </c>
      <c r="AL5" s="32" t="s">
        <v>6</v>
      </c>
      <c r="AM5" s="32" t="s">
        <v>6</v>
      </c>
      <c r="AN5" s="32" t="s">
        <v>6</v>
      </c>
      <c r="AO5" s="32" t="s">
        <v>6</v>
      </c>
      <c r="AP5" s="32" t="s">
        <v>6</v>
      </c>
      <c r="AQ5" s="32" t="s">
        <v>6</v>
      </c>
      <c r="AR5" s="32" t="s">
        <v>6</v>
      </c>
      <c r="AS5" s="32" t="s">
        <v>6</v>
      </c>
      <c r="AT5" s="32" t="s">
        <v>6</v>
      </c>
      <c r="AU5" s="32" t="s">
        <v>6</v>
      </c>
      <c r="AV5" s="32" t="s">
        <v>6</v>
      </c>
      <c r="AW5" s="32" t="s">
        <v>6</v>
      </c>
    </row>
    <row r="6" spans="1:49" ht="12" customHeight="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65"/>
      <c r="N6" s="65"/>
      <c r="O6" s="65"/>
      <c r="P6" s="65"/>
      <c r="Q6" s="65"/>
      <c r="R6" s="65"/>
      <c r="S6" s="65"/>
      <c r="T6" s="65"/>
      <c r="U6" s="65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65"/>
      <c r="AU6" s="65"/>
      <c r="AV6" s="65"/>
      <c r="AW6" s="65"/>
    </row>
    <row r="7" spans="1:49" ht="12" customHeight="1" x14ac:dyDescent="0.3">
      <c r="A7" s="33" t="s">
        <v>43</v>
      </c>
      <c r="B7" s="34">
        <v>28052522</v>
      </c>
      <c r="C7" s="34">
        <v>26754400</v>
      </c>
      <c r="D7" s="34">
        <v>13681300</v>
      </c>
      <c r="E7" s="34">
        <v>23590080</v>
      </c>
      <c r="F7" s="34">
        <v>24424022</v>
      </c>
      <c r="G7" s="34">
        <v>24304246</v>
      </c>
      <c r="H7" s="34">
        <v>24092325</v>
      </c>
      <c r="I7" s="34">
        <v>23967195.5</v>
      </c>
      <c r="J7" s="34">
        <v>23686283</v>
      </c>
      <c r="K7" s="34">
        <v>23355865</v>
      </c>
      <c r="L7" s="57" t="s">
        <v>71</v>
      </c>
      <c r="M7" s="78" t="s">
        <v>112</v>
      </c>
      <c r="N7" s="78" t="s">
        <v>113</v>
      </c>
      <c r="O7" s="78">
        <v>23418924</v>
      </c>
      <c r="P7" s="78">
        <v>23368665</v>
      </c>
      <c r="Q7" s="78">
        <v>23452642</v>
      </c>
      <c r="R7" s="78">
        <v>23215695</v>
      </c>
      <c r="S7" s="78">
        <v>23245374</v>
      </c>
      <c r="T7" s="78">
        <v>23803441.100000001</v>
      </c>
      <c r="U7" s="78">
        <v>23621290.449999999</v>
      </c>
      <c r="V7" s="34">
        <v>541658</v>
      </c>
      <c r="W7" s="34">
        <v>559987</v>
      </c>
      <c r="X7" s="34">
        <v>10</v>
      </c>
      <c r="Y7" s="34">
        <v>10</v>
      </c>
      <c r="Z7" s="34">
        <v>6</v>
      </c>
      <c r="AA7" s="35">
        <v>6</v>
      </c>
      <c r="AB7" s="35">
        <v>6</v>
      </c>
      <c r="AC7" s="35">
        <v>6</v>
      </c>
      <c r="AD7" s="35">
        <v>7</v>
      </c>
      <c r="AE7" s="35">
        <v>6</v>
      </c>
      <c r="AF7" s="86">
        <v>6</v>
      </c>
      <c r="AG7" s="86">
        <v>6</v>
      </c>
      <c r="AH7" s="36">
        <v>37</v>
      </c>
      <c r="AI7" s="35">
        <v>37</v>
      </c>
      <c r="AJ7" s="35">
        <v>40</v>
      </c>
      <c r="AK7" s="35">
        <v>43</v>
      </c>
      <c r="AL7" s="35">
        <v>39</v>
      </c>
      <c r="AM7" s="35">
        <v>40</v>
      </c>
      <c r="AN7" s="35">
        <v>38</v>
      </c>
      <c r="AO7" s="86">
        <v>40</v>
      </c>
      <c r="AP7" s="86">
        <v>40</v>
      </c>
      <c r="AQ7" s="86">
        <v>40</v>
      </c>
      <c r="AR7" s="86">
        <v>41</v>
      </c>
      <c r="AS7" s="86">
        <v>35</v>
      </c>
      <c r="AT7" s="86">
        <v>35</v>
      </c>
      <c r="AU7" s="86">
        <v>35</v>
      </c>
      <c r="AV7" s="86">
        <v>33</v>
      </c>
      <c r="AW7" s="86">
        <v>33</v>
      </c>
    </row>
    <row r="8" spans="1:49" ht="12" customHeight="1" x14ac:dyDescent="0.3">
      <c r="A8" s="8" t="s">
        <v>44</v>
      </c>
      <c r="B8" s="9">
        <v>5036242</v>
      </c>
      <c r="C8" s="9">
        <v>4929712</v>
      </c>
      <c r="D8" s="9">
        <v>2693000</v>
      </c>
      <c r="E8" s="9">
        <v>5599870</v>
      </c>
      <c r="F8" s="9">
        <v>5571330</v>
      </c>
      <c r="G8" s="9">
        <v>5597390</v>
      </c>
      <c r="H8" s="9">
        <v>5603980</v>
      </c>
      <c r="I8" s="9">
        <v>5561710</v>
      </c>
      <c r="J8" s="9">
        <v>5520450</v>
      </c>
      <c r="K8" s="9">
        <v>5367864</v>
      </c>
      <c r="L8" s="58" t="s">
        <v>72</v>
      </c>
      <c r="M8" s="79" t="s">
        <v>114</v>
      </c>
      <c r="N8" s="79" t="s">
        <v>115</v>
      </c>
      <c r="O8" s="79">
        <v>6180811</v>
      </c>
      <c r="P8" s="79">
        <v>5175522</v>
      </c>
      <c r="Q8" s="79">
        <v>7160924</v>
      </c>
      <c r="R8" s="79">
        <v>7573705</v>
      </c>
      <c r="S8" s="79">
        <v>7280648</v>
      </c>
      <c r="T8" s="79">
        <v>7527898.5999999996</v>
      </c>
      <c r="U8" s="79">
        <v>9130242</v>
      </c>
      <c r="V8" s="10"/>
      <c r="W8" s="9"/>
      <c r="X8" s="9"/>
      <c r="Y8" s="9"/>
      <c r="Z8" s="9"/>
      <c r="AA8" s="11"/>
      <c r="AB8" s="11"/>
      <c r="AC8" s="11"/>
      <c r="AD8" s="11"/>
      <c r="AE8" s="11"/>
      <c r="AF8" s="82"/>
      <c r="AG8" s="82"/>
      <c r="AH8" s="6"/>
      <c r="AI8" s="11"/>
      <c r="AJ8" s="11"/>
      <c r="AK8" s="11"/>
      <c r="AL8" s="11"/>
      <c r="AM8" s="11"/>
      <c r="AN8" s="11"/>
      <c r="AO8" s="82"/>
      <c r="AP8" s="82"/>
      <c r="AQ8" s="82"/>
      <c r="AR8" s="82"/>
      <c r="AS8" s="82"/>
      <c r="AT8" s="82"/>
      <c r="AU8" s="82"/>
      <c r="AV8" s="82"/>
      <c r="AW8" s="82"/>
    </row>
    <row r="9" spans="1:49" ht="12" customHeight="1" x14ac:dyDescent="0.3">
      <c r="A9" s="37" t="s">
        <v>45</v>
      </c>
      <c r="B9" s="38">
        <v>1511756</v>
      </c>
      <c r="C9" s="38">
        <v>1343919</v>
      </c>
      <c r="D9" s="39">
        <v>677300</v>
      </c>
      <c r="E9" s="38">
        <v>1407008</v>
      </c>
      <c r="F9" s="38">
        <v>1295608</v>
      </c>
      <c r="G9" s="38">
        <v>1308192</v>
      </c>
      <c r="H9" s="38">
        <v>1301832</v>
      </c>
      <c r="I9" s="38">
        <v>1240480</v>
      </c>
      <c r="J9" s="38">
        <v>1222352</v>
      </c>
      <c r="K9" s="38">
        <v>1170472</v>
      </c>
      <c r="L9" s="59" t="s">
        <v>73</v>
      </c>
      <c r="M9" s="80" t="s">
        <v>116</v>
      </c>
      <c r="N9" s="80" t="s">
        <v>117</v>
      </c>
      <c r="O9" s="80">
        <v>941778</v>
      </c>
      <c r="P9" s="80">
        <v>943578</v>
      </c>
      <c r="Q9" s="80">
        <v>855792</v>
      </c>
      <c r="R9" s="80">
        <v>935019</v>
      </c>
      <c r="S9" s="80">
        <v>898488</v>
      </c>
      <c r="T9" s="80">
        <v>890928</v>
      </c>
      <c r="U9" s="80">
        <v>898614</v>
      </c>
      <c r="V9" s="40"/>
      <c r="W9" s="38"/>
      <c r="X9" s="38"/>
      <c r="Y9" s="38"/>
      <c r="Z9" s="38"/>
      <c r="AA9" s="41"/>
      <c r="AB9" s="41"/>
      <c r="AC9" s="41"/>
      <c r="AD9" s="41"/>
      <c r="AE9" s="41"/>
      <c r="AF9" s="84"/>
      <c r="AG9" s="84"/>
      <c r="AH9" s="42"/>
      <c r="AI9" s="41"/>
      <c r="AJ9" s="41"/>
      <c r="AK9" s="41"/>
      <c r="AL9" s="41"/>
      <c r="AM9" s="41"/>
      <c r="AN9" s="41"/>
      <c r="AO9" s="84"/>
      <c r="AP9" s="84"/>
      <c r="AQ9" s="84"/>
      <c r="AR9" s="84"/>
      <c r="AS9" s="84"/>
      <c r="AT9" s="84"/>
      <c r="AU9" s="84"/>
      <c r="AV9" s="84"/>
      <c r="AW9" s="84"/>
    </row>
    <row r="10" spans="1:49" ht="12" customHeight="1" x14ac:dyDescent="0.3">
      <c r="A10" s="12" t="s">
        <v>46</v>
      </c>
      <c r="B10" s="9">
        <v>17219327</v>
      </c>
      <c r="C10" s="9">
        <v>16659701</v>
      </c>
      <c r="D10" s="109">
        <v>10311000</v>
      </c>
      <c r="E10" s="111">
        <v>16583202</v>
      </c>
      <c r="F10" s="9">
        <v>17287022</v>
      </c>
      <c r="G10" s="9">
        <v>17127744</v>
      </c>
      <c r="H10" s="9">
        <v>16873083</v>
      </c>
      <c r="I10" s="9">
        <v>16886415.5</v>
      </c>
      <c r="J10" s="9">
        <v>16629557</v>
      </c>
      <c r="K10" s="9">
        <v>16537159</v>
      </c>
      <c r="L10" s="58" t="s">
        <v>74</v>
      </c>
      <c r="M10" s="79" t="s">
        <v>118</v>
      </c>
      <c r="N10" s="79" t="s">
        <v>119</v>
      </c>
      <c r="O10" s="79">
        <v>15833955</v>
      </c>
      <c r="P10" s="79" t="s">
        <v>198</v>
      </c>
      <c r="Q10" s="79">
        <v>14845884</v>
      </c>
      <c r="R10" s="79">
        <v>14075420</v>
      </c>
      <c r="S10" s="79">
        <v>14485448</v>
      </c>
      <c r="T10" s="79">
        <v>14019853.5</v>
      </c>
      <c r="U10" s="79">
        <v>20663224.25</v>
      </c>
      <c r="V10" s="10"/>
      <c r="W10" s="9"/>
      <c r="X10" s="9"/>
      <c r="Y10" s="9"/>
      <c r="Z10" s="9"/>
      <c r="AA10" s="11"/>
      <c r="AB10" s="11"/>
      <c r="AC10" s="11"/>
      <c r="AD10" s="11"/>
      <c r="AE10" s="11"/>
      <c r="AF10" s="82"/>
      <c r="AG10" s="82"/>
      <c r="AH10" s="6"/>
      <c r="AI10" s="11"/>
      <c r="AJ10" s="11"/>
      <c r="AK10" s="11"/>
      <c r="AL10" s="11"/>
      <c r="AM10" s="11"/>
      <c r="AN10" s="11"/>
      <c r="AO10" s="82"/>
      <c r="AP10" s="82"/>
      <c r="AQ10" s="82"/>
      <c r="AR10" s="82"/>
      <c r="AS10" s="82"/>
      <c r="AT10" s="82"/>
      <c r="AU10" s="82"/>
      <c r="AV10" s="82"/>
      <c r="AW10" s="82"/>
    </row>
    <row r="11" spans="1:49" ht="12" customHeight="1" x14ac:dyDescent="0.3">
      <c r="A11" s="43" t="s">
        <v>47</v>
      </c>
      <c r="B11" s="38">
        <v>143176</v>
      </c>
      <c r="C11" s="38">
        <v>171516</v>
      </c>
      <c r="D11" s="110"/>
      <c r="E11" s="112"/>
      <c r="F11" s="38">
        <v>270062</v>
      </c>
      <c r="G11" s="38">
        <v>270920</v>
      </c>
      <c r="H11" s="38">
        <v>313430</v>
      </c>
      <c r="I11" s="38">
        <v>278590</v>
      </c>
      <c r="J11" s="38">
        <v>313924</v>
      </c>
      <c r="K11" s="38">
        <v>271804</v>
      </c>
      <c r="L11" s="59" t="s">
        <v>75</v>
      </c>
      <c r="M11" s="80" t="s">
        <v>120</v>
      </c>
      <c r="N11" s="80" t="s">
        <v>121</v>
      </c>
      <c r="O11" s="80">
        <v>253604</v>
      </c>
      <c r="P11" s="80">
        <v>256454</v>
      </c>
      <c r="Q11" s="80">
        <v>221565</v>
      </c>
      <c r="R11" s="80">
        <v>267384</v>
      </c>
      <c r="S11" s="80">
        <v>265408</v>
      </c>
      <c r="T11" s="80">
        <v>265096</v>
      </c>
      <c r="U11" s="80">
        <v>-7750000</v>
      </c>
      <c r="V11" s="40"/>
      <c r="W11" s="38"/>
      <c r="X11" s="38"/>
      <c r="Y11" s="38"/>
      <c r="Z11" s="38"/>
      <c r="AA11" s="41"/>
      <c r="AB11" s="41"/>
      <c r="AC11" s="41"/>
      <c r="AD11" s="41"/>
      <c r="AE11" s="41"/>
      <c r="AF11" s="84"/>
      <c r="AG11" s="84"/>
      <c r="AH11" s="42"/>
      <c r="AI11" s="41"/>
      <c r="AJ11" s="41"/>
      <c r="AK11" s="41"/>
      <c r="AL11" s="41"/>
      <c r="AM11" s="41"/>
      <c r="AN11" s="41"/>
      <c r="AO11" s="84"/>
      <c r="AP11" s="84"/>
      <c r="AQ11" s="84"/>
      <c r="AR11" s="84"/>
      <c r="AS11" s="84"/>
      <c r="AT11" s="84"/>
      <c r="AU11" s="84"/>
      <c r="AV11" s="84"/>
      <c r="AW11" s="84"/>
    </row>
    <row r="12" spans="1:49" ht="12" customHeight="1" x14ac:dyDescent="0.3">
      <c r="A12" s="8" t="s">
        <v>48</v>
      </c>
      <c r="B12" s="9">
        <v>4142021</v>
      </c>
      <c r="C12" s="9">
        <v>3649552</v>
      </c>
      <c r="D12" s="9"/>
      <c r="E12" s="13"/>
      <c r="F12" s="9"/>
      <c r="G12" s="9">
        <v>0</v>
      </c>
      <c r="H12" s="9"/>
      <c r="I12" s="9"/>
      <c r="J12" s="9"/>
      <c r="L12" s="60"/>
      <c r="M12" s="81"/>
      <c r="N12" s="81"/>
      <c r="O12" s="81"/>
      <c r="P12" s="81"/>
      <c r="Q12" s="81"/>
      <c r="R12" s="81"/>
      <c r="S12" s="81"/>
      <c r="T12" s="81"/>
      <c r="U12" s="81">
        <v>268346</v>
      </c>
      <c r="V12" s="10"/>
      <c r="W12" s="9"/>
      <c r="X12" s="9"/>
      <c r="Y12" s="9"/>
      <c r="Z12" s="9"/>
      <c r="AA12" s="11"/>
      <c r="AB12" s="11"/>
      <c r="AC12" s="11"/>
      <c r="AD12" s="11"/>
      <c r="AE12" s="11"/>
      <c r="AF12" s="82"/>
      <c r="AG12" s="82"/>
      <c r="AH12" s="6"/>
      <c r="AI12" s="11"/>
      <c r="AJ12" s="11"/>
      <c r="AK12" s="11"/>
      <c r="AL12" s="11"/>
      <c r="AM12" s="11"/>
      <c r="AN12" s="11"/>
      <c r="AO12" s="82"/>
      <c r="AP12" s="82"/>
      <c r="AQ12" s="82"/>
      <c r="AR12" s="82"/>
      <c r="AS12" s="82"/>
      <c r="AT12" s="82"/>
      <c r="AU12" s="82"/>
      <c r="AV12" s="82"/>
      <c r="AW12" s="82"/>
    </row>
    <row r="13" spans="1:49" ht="12" customHeight="1" x14ac:dyDescent="0.3">
      <c r="A13" s="43" t="s">
        <v>25</v>
      </c>
      <c r="B13" s="38"/>
      <c r="C13" s="38"/>
      <c r="D13" s="38"/>
      <c r="E13" s="44"/>
      <c r="F13" s="38"/>
      <c r="G13" s="38"/>
      <c r="H13" s="38"/>
      <c r="I13" s="38"/>
      <c r="J13" s="38"/>
      <c r="K13" s="38">
        <v>8566</v>
      </c>
      <c r="L13" s="59" t="s">
        <v>76</v>
      </c>
      <c r="M13" s="80" t="s">
        <v>122</v>
      </c>
      <c r="N13" s="80" t="s">
        <v>123</v>
      </c>
      <c r="O13" s="80">
        <v>208776</v>
      </c>
      <c r="P13" s="80">
        <v>303657</v>
      </c>
      <c r="Q13" s="80">
        <v>368477</v>
      </c>
      <c r="R13" s="80">
        <v>364167</v>
      </c>
      <c r="S13" s="80">
        <v>370382</v>
      </c>
      <c r="T13" s="80">
        <v>444665</v>
      </c>
      <c r="U13" s="80">
        <v>410864.2</v>
      </c>
      <c r="V13" s="40"/>
      <c r="W13" s="38"/>
      <c r="X13" s="38"/>
      <c r="Y13" s="38"/>
      <c r="Z13" s="38"/>
      <c r="AA13" s="41"/>
      <c r="AB13" s="41"/>
      <c r="AC13" s="41"/>
      <c r="AD13" s="41"/>
      <c r="AE13" s="41"/>
      <c r="AF13" s="84"/>
      <c r="AG13" s="84"/>
      <c r="AH13" s="42"/>
      <c r="AI13" s="41"/>
      <c r="AJ13" s="41"/>
      <c r="AK13" s="41"/>
      <c r="AL13" s="41"/>
      <c r="AM13" s="41"/>
      <c r="AN13" s="41"/>
      <c r="AO13" s="84"/>
      <c r="AP13" s="84"/>
      <c r="AQ13" s="84"/>
      <c r="AR13" s="84"/>
      <c r="AS13" s="84"/>
      <c r="AT13" s="84"/>
      <c r="AU13" s="84"/>
      <c r="AV13" s="84"/>
      <c r="AW13" s="84"/>
    </row>
    <row r="14" spans="1:49" ht="12" customHeight="1" x14ac:dyDescent="0.3">
      <c r="A14" s="8"/>
      <c r="B14" s="14"/>
      <c r="C14" s="14"/>
      <c r="D14" s="14"/>
      <c r="F14" s="14"/>
      <c r="G14" s="14"/>
      <c r="H14" s="14"/>
      <c r="I14" s="14"/>
      <c r="J14" s="14"/>
      <c r="K14" s="14"/>
      <c r="L14" s="61"/>
      <c r="M14" s="68"/>
      <c r="N14" s="68"/>
      <c r="O14" s="68"/>
      <c r="P14" s="68"/>
      <c r="Q14" s="68"/>
      <c r="R14" s="68"/>
      <c r="S14" s="68"/>
      <c r="T14" s="68"/>
      <c r="U14" s="68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82"/>
      <c r="AG14" s="82"/>
      <c r="AH14" s="6"/>
      <c r="AI14" s="11"/>
      <c r="AJ14" s="11"/>
      <c r="AK14" s="11"/>
      <c r="AL14" s="11"/>
      <c r="AM14" s="11"/>
      <c r="AN14" s="11"/>
      <c r="AO14" s="82"/>
      <c r="AP14" s="82"/>
      <c r="AQ14" s="82"/>
      <c r="AR14" s="82"/>
      <c r="AS14" s="82"/>
      <c r="AT14" s="82"/>
      <c r="AU14" s="82"/>
      <c r="AV14" s="82"/>
      <c r="AW14" s="82"/>
    </row>
    <row r="15" spans="1:49" ht="12" customHeight="1" x14ac:dyDescent="0.3">
      <c r="A15" s="33" t="s">
        <v>49</v>
      </c>
      <c r="B15" s="34">
        <v>2916988</v>
      </c>
      <c r="C15" s="34">
        <v>2468695</v>
      </c>
      <c r="D15" s="34">
        <v>1031000</v>
      </c>
      <c r="E15" s="34">
        <v>2109560</v>
      </c>
      <c r="F15" s="34">
        <v>1805540</v>
      </c>
      <c r="G15" s="34">
        <v>1701860</v>
      </c>
      <c r="H15" s="34">
        <v>1899040</v>
      </c>
      <c r="I15" s="34">
        <v>2027700</v>
      </c>
      <c r="J15" s="34">
        <v>2112280</v>
      </c>
      <c r="K15" s="34">
        <v>1224290</v>
      </c>
      <c r="L15" s="57" t="s">
        <v>77</v>
      </c>
      <c r="M15" s="78" t="s">
        <v>124</v>
      </c>
      <c r="N15" s="78" t="s">
        <v>125</v>
      </c>
      <c r="O15" s="78">
        <v>1301500</v>
      </c>
      <c r="P15" s="78">
        <v>1297192</v>
      </c>
      <c r="Q15" s="78">
        <v>1302016</v>
      </c>
      <c r="R15" s="78">
        <v>1288954</v>
      </c>
      <c r="S15" s="78">
        <v>1293578</v>
      </c>
      <c r="T15" s="78">
        <v>1339790</v>
      </c>
      <c r="U15" s="78">
        <v>1314979</v>
      </c>
      <c r="V15" s="45">
        <v>4248</v>
      </c>
      <c r="W15" s="35" t="s">
        <v>11</v>
      </c>
      <c r="X15" s="34">
        <v>25</v>
      </c>
      <c r="Y15" s="34">
        <v>25</v>
      </c>
      <c r="Z15" s="34">
        <v>25</v>
      </c>
      <c r="AA15" s="35">
        <v>11</v>
      </c>
      <c r="AB15" s="35">
        <v>14</v>
      </c>
      <c r="AC15" s="35">
        <v>14</v>
      </c>
      <c r="AD15" s="35">
        <v>14</v>
      </c>
      <c r="AE15" s="35">
        <v>14</v>
      </c>
      <c r="AF15" s="86">
        <v>14</v>
      </c>
      <c r="AG15" s="86">
        <v>3</v>
      </c>
      <c r="AH15" s="36">
        <v>44</v>
      </c>
      <c r="AI15" s="35">
        <v>45</v>
      </c>
      <c r="AJ15" s="35">
        <v>54</v>
      </c>
      <c r="AK15" s="35">
        <v>55</v>
      </c>
      <c r="AL15" s="35">
        <v>65</v>
      </c>
      <c r="AM15" s="35">
        <v>55</v>
      </c>
      <c r="AN15" s="35">
        <v>55</v>
      </c>
      <c r="AO15" s="86">
        <v>70</v>
      </c>
      <c r="AP15" s="86">
        <v>3</v>
      </c>
      <c r="AQ15" s="86">
        <v>3</v>
      </c>
      <c r="AR15" s="86">
        <v>2</v>
      </c>
      <c r="AS15" s="86">
        <v>2</v>
      </c>
      <c r="AT15" s="86">
        <v>2</v>
      </c>
      <c r="AU15" s="86">
        <v>2</v>
      </c>
      <c r="AV15" s="86">
        <v>4</v>
      </c>
      <c r="AW15" s="86">
        <v>4</v>
      </c>
    </row>
    <row r="16" spans="1:49" ht="12" customHeight="1" x14ac:dyDescent="0.3">
      <c r="A16" s="12" t="s">
        <v>50</v>
      </c>
      <c r="B16" s="9">
        <v>1792373</v>
      </c>
      <c r="C16" s="9">
        <v>1646580</v>
      </c>
      <c r="D16" s="9"/>
      <c r="E16" s="9"/>
      <c r="F16" s="9">
        <v>1470000</v>
      </c>
      <c r="G16" s="9">
        <v>1393800</v>
      </c>
      <c r="H16" s="9">
        <v>1447400</v>
      </c>
      <c r="I16" s="9">
        <v>1426800</v>
      </c>
      <c r="J16" s="9">
        <v>1324600</v>
      </c>
      <c r="K16" s="9">
        <v>1213640</v>
      </c>
      <c r="L16" s="58" t="s">
        <v>78</v>
      </c>
      <c r="M16" s="79" t="s">
        <v>126</v>
      </c>
      <c r="N16" s="79" t="s">
        <v>127</v>
      </c>
      <c r="O16" s="79">
        <v>1277200</v>
      </c>
      <c r="P16" s="79">
        <v>1272792</v>
      </c>
      <c r="Q16" s="79">
        <v>1278016</v>
      </c>
      <c r="R16" s="79">
        <v>1265404</v>
      </c>
      <c r="S16" s="79">
        <v>1265528</v>
      </c>
      <c r="T16" s="79">
        <v>1313550</v>
      </c>
      <c r="U16" s="79">
        <v>1299229</v>
      </c>
      <c r="V16" s="10"/>
      <c r="W16" s="9"/>
      <c r="X16" s="9"/>
      <c r="Y16" s="9"/>
      <c r="Z16" s="9"/>
      <c r="AA16" s="15"/>
      <c r="AB16" s="15"/>
      <c r="AC16" s="15"/>
      <c r="AD16" s="15"/>
      <c r="AE16" s="15"/>
      <c r="AF16" s="83"/>
      <c r="AG16" s="83"/>
      <c r="AH16" s="6"/>
      <c r="AI16" s="15"/>
      <c r="AJ16" s="15"/>
      <c r="AK16" s="15"/>
      <c r="AL16" s="15"/>
      <c r="AM16" s="15"/>
      <c r="AN16" s="15"/>
      <c r="AO16" s="83"/>
      <c r="AP16" s="83"/>
      <c r="AQ16" s="83"/>
      <c r="AR16" s="83"/>
      <c r="AS16" s="83"/>
      <c r="AT16" s="83"/>
      <c r="AU16" s="83"/>
      <c r="AV16" s="83"/>
      <c r="AW16" s="83"/>
    </row>
    <row r="17" spans="1:49" ht="12" customHeight="1" x14ac:dyDescent="0.3">
      <c r="A17" s="37" t="s">
        <v>111</v>
      </c>
      <c r="B17" s="38">
        <v>203785</v>
      </c>
      <c r="C17" s="38">
        <v>279236</v>
      </c>
      <c r="D17" s="38"/>
      <c r="E17" s="38"/>
      <c r="F17" s="38">
        <v>296340</v>
      </c>
      <c r="G17" s="38">
        <v>280360</v>
      </c>
      <c r="H17" s="38">
        <v>430140</v>
      </c>
      <c r="I17" s="38">
        <v>574300</v>
      </c>
      <c r="J17" s="38">
        <v>763980</v>
      </c>
      <c r="K17" s="38">
        <v>0</v>
      </c>
      <c r="L17" s="59">
        <v>0</v>
      </c>
      <c r="M17" s="73"/>
      <c r="N17" s="73"/>
      <c r="O17" s="73"/>
      <c r="P17" s="73"/>
      <c r="Q17" s="73"/>
      <c r="R17" s="73"/>
      <c r="S17" s="73"/>
      <c r="T17" s="73"/>
      <c r="U17" s="73"/>
      <c r="V17" s="40"/>
      <c r="W17" s="38"/>
      <c r="X17" s="38"/>
      <c r="Y17" s="38"/>
      <c r="Z17" s="38"/>
      <c r="AA17" s="46"/>
      <c r="AB17" s="46"/>
      <c r="AC17" s="46"/>
      <c r="AD17" s="46"/>
      <c r="AE17" s="46"/>
      <c r="AF17" s="85"/>
      <c r="AG17" s="85"/>
      <c r="AH17" s="42"/>
      <c r="AI17" s="46"/>
      <c r="AJ17" s="46"/>
      <c r="AK17" s="46"/>
      <c r="AL17" s="46"/>
      <c r="AM17" s="46"/>
      <c r="AN17" s="46"/>
      <c r="AO17" s="85"/>
      <c r="AP17" s="85"/>
      <c r="AQ17" s="85"/>
      <c r="AR17" s="85"/>
      <c r="AS17" s="85"/>
      <c r="AT17" s="85"/>
      <c r="AU17" s="85"/>
      <c r="AV17" s="85"/>
      <c r="AW17" s="85"/>
    </row>
    <row r="18" spans="1:49" ht="12" customHeight="1" x14ac:dyDescent="0.3">
      <c r="A18" s="12" t="s">
        <v>51</v>
      </c>
      <c r="B18" s="9">
        <v>21187</v>
      </c>
      <c r="C18" s="9">
        <v>55300</v>
      </c>
      <c r="D18" s="9"/>
      <c r="E18" s="9"/>
      <c r="F18" s="9">
        <v>13000</v>
      </c>
      <c r="G18" s="9">
        <v>10500</v>
      </c>
      <c r="H18" s="9">
        <v>8500</v>
      </c>
      <c r="I18" s="9">
        <v>10000</v>
      </c>
      <c r="J18" s="9">
        <v>8500</v>
      </c>
      <c r="K18" s="9">
        <v>9750</v>
      </c>
      <c r="L18" s="58" t="s">
        <v>79</v>
      </c>
      <c r="M18" s="67" t="s">
        <v>128</v>
      </c>
      <c r="N18" s="67" t="s">
        <v>129</v>
      </c>
      <c r="O18" s="67">
        <v>23400</v>
      </c>
      <c r="P18" s="67">
        <v>24000</v>
      </c>
      <c r="Q18" s="67">
        <v>22500</v>
      </c>
      <c r="R18" s="67">
        <v>22500</v>
      </c>
      <c r="S18" s="67">
        <v>27000</v>
      </c>
      <c r="T18" s="67">
        <v>25600</v>
      </c>
      <c r="U18" s="67">
        <v>15000</v>
      </c>
      <c r="V18" s="10"/>
      <c r="W18" s="9"/>
      <c r="X18" s="9"/>
      <c r="Y18" s="9"/>
      <c r="Z18" s="9"/>
      <c r="AA18" s="15"/>
      <c r="AB18" s="15"/>
      <c r="AC18" s="15"/>
      <c r="AD18" s="15"/>
      <c r="AE18" s="15"/>
      <c r="AF18" s="83"/>
      <c r="AG18" s="83"/>
      <c r="AH18" s="6"/>
      <c r="AI18" s="15"/>
      <c r="AJ18" s="15"/>
      <c r="AK18" s="15"/>
      <c r="AL18" s="15"/>
      <c r="AM18" s="15"/>
      <c r="AN18" s="15"/>
      <c r="AO18" s="83"/>
      <c r="AP18" s="83"/>
      <c r="AQ18" s="83"/>
      <c r="AR18" s="83"/>
      <c r="AS18" s="83"/>
      <c r="AT18" s="83"/>
      <c r="AU18" s="83"/>
      <c r="AV18" s="83"/>
      <c r="AW18" s="83"/>
    </row>
    <row r="19" spans="1:49" ht="12" customHeight="1" x14ac:dyDescent="0.3">
      <c r="A19" s="37" t="s">
        <v>52</v>
      </c>
      <c r="B19" s="38">
        <v>0</v>
      </c>
      <c r="C19" s="38">
        <v>0</v>
      </c>
      <c r="D19" s="38"/>
      <c r="E19" s="38"/>
      <c r="F19" s="38">
        <v>26200</v>
      </c>
      <c r="G19" s="38">
        <v>17200</v>
      </c>
      <c r="H19" s="38">
        <v>13000</v>
      </c>
      <c r="I19" s="38">
        <v>16600</v>
      </c>
      <c r="J19" s="38">
        <v>15200</v>
      </c>
      <c r="K19" s="38">
        <v>900</v>
      </c>
      <c r="L19" s="59" t="s">
        <v>80</v>
      </c>
      <c r="M19" s="73">
        <v>720</v>
      </c>
      <c r="N19" s="73" t="s">
        <v>130</v>
      </c>
      <c r="O19" s="73">
        <v>900</v>
      </c>
      <c r="P19" s="73">
        <v>400</v>
      </c>
      <c r="Q19" s="73">
        <v>1500</v>
      </c>
      <c r="R19" s="73">
        <v>1050</v>
      </c>
      <c r="S19" s="73">
        <v>1050</v>
      </c>
      <c r="T19" s="73">
        <v>640</v>
      </c>
      <c r="U19" s="73">
        <v>750</v>
      </c>
      <c r="V19" s="40"/>
      <c r="W19" s="38"/>
      <c r="X19" s="38"/>
      <c r="Y19" s="38"/>
      <c r="Z19" s="38"/>
      <c r="AA19" s="46"/>
      <c r="AB19" s="46"/>
      <c r="AC19" s="46"/>
      <c r="AD19" s="46"/>
      <c r="AE19" s="46"/>
      <c r="AF19" s="85"/>
      <c r="AG19" s="85"/>
      <c r="AH19" s="42"/>
      <c r="AI19" s="46"/>
      <c r="AJ19" s="46"/>
      <c r="AK19" s="46"/>
      <c r="AL19" s="46"/>
      <c r="AM19" s="46"/>
      <c r="AN19" s="46"/>
      <c r="AO19" s="85"/>
      <c r="AP19" s="85"/>
      <c r="AQ19" s="85"/>
      <c r="AR19" s="85"/>
      <c r="AS19" s="85"/>
      <c r="AT19" s="85"/>
      <c r="AU19" s="85"/>
      <c r="AV19" s="85"/>
      <c r="AW19" s="85"/>
    </row>
    <row r="20" spans="1:49" ht="12" customHeight="1" x14ac:dyDescent="0.3">
      <c r="A20" s="8" t="s">
        <v>48</v>
      </c>
      <c r="B20" s="9">
        <v>899643</v>
      </c>
      <c r="C20" s="9">
        <v>487579</v>
      </c>
      <c r="D20" s="9"/>
      <c r="E20" s="9"/>
      <c r="F20" s="9">
        <v>0</v>
      </c>
      <c r="G20" s="9">
        <v>0</v>
      </c>
      <c r="H20" s="9"/>
      <c r="I20" s="9"/>
      <c r="J20" s="9"/>
      <c r="K20" s="9"/>
      <c r="L20" s="58"/>
      <c r="M20" s="66"/>
      <c r="N20" s="66"/>
      <c r="O20" s="66"/>
      <c r="P20" s="66"/>
      <c r="Q20" s="66"/>
      <c r="R20" s="66"/>
      <c r="S20" s="66"/>
      <c r="T20" s="66"/>
      <c r="U20" s="66"/>
      <c r="V20" s="10"/>
      <c r="W20" s="9"/>
      <c r="X20" s="9"/>
      <c r="Y20" s="9"/>
      <c r="Z20" s="9"/>
      <c r="AA20" s="11"/>
      <c r="AB20" s="11"/>
      <c r="AC20" s="11"/>
      <c r="AD20" s="11"/>
      <c r="AE20" s="11"/>
      <c r="AF20" s="82"/>
      <c r="AG20" s="82"/>
      <c r="AH20" s="6"/>
      <c r="AI20" s="11"/>
      <c r="AJ20" s="11"/>
      <c r="AK20" s="11"/>
      <c r="AL20" s="11"/>
      <c r="AM20" s="11"/>
      <c r="AN20" s="11"/>
      <c r="AO20" s="82"/>
      <c r="AP20" s="82"/>
      <c r="AQ20" s="82"/>
      <c r="AR20" s="82"/>
      <c r="AS20" s="82"/>
      <c r="AT20" s="82"/>
      <c r="AU20" s="82"/>
      <c r="AV20" s="82"/>
      <c r="AW20" s="82"/>
    </row>
    <row r="21" spans="1:49" ht="12" customHeight="1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62"/>
      <c r="M21" s="69"/>
      <c r="N21" s="69"/>
      <c r="O21" s="69"/>
      <c r="P21" s="69"/>
      <c r="Q21" s="69"/>
      <c r="R21" s="69"/>
      <c r="S21" s="69"/>
      <c r="T21" s="69"/>
      <c r="U21" s="69"/>
      <c r="V21" s="18"/>
      <c r="W21" s="18"/>
      <c r="X21" s="18"/>
      <c r="Y21" s="18"/>
      <c r="Z21" s="18"/>
      <c r="AA21" s="15"/>
      <c r="AB21" s="15"/>
      <c r="AC21" s="15"/>
      <c r="AD21" s="15"/>
      <c r="AE21" s="15"/>
      <c r="AF21" s="83"/>
      <c r="AG21" s="83"/>
      <c r="AH21" s="6"/>
      <c r="AI21" s="15"/>
      <c r="AJ21" s="15"/>
      <c r="AK21" s="15"/>
      <c r="AL21" s="15"/>
      <c r="AM21" s="15"/>
      <c r="AN21" s="15"/>
      <c r="AO21" s="83"/>
      <c r="AP21" s="83"/>
      <c r="AQ21" s="83"/>
      <c r="AR21" s="83"/>
      <c r="AS21" s="83"/>
      <c r="AT21" s="83"/>
      <c r="AU21" s="83"/>
      <c r="AV21" s="83"/>
      <c r="AW21" s="83"/>
    </row>
    <row r="22" spans="1:49" ht="12" customHeight="1" x14ac:dyDescent="0.3">
      <c r="A22" s="47" t="s">
        <v>53</v>
      </c>
      <c r="B22" s="34">
        <v>2794903</v>
      </c>
      <c r="C22" s="34">
        <v>3530742</v>
      </c>
      <c r="D22" s="34">
        <v>1629000</v>
      </c>
      <c r="E22" s="34">
        <v>3400000</v>
      </c>
      <c r="F22" s="34">
        <v>3396292</v>
      </c>
      <c r="G22" s="34">
        <v>3399027</v>
      </c>
      <c r="H22" s="34">
        <v>3400000</v>
      </c>
      <c r="I22" s="34">
        <v>3400000.25</v>
      </c>
      <c r="J22" s="34">
        <v>3403720</v>
      </c>
      <c r="K22" s="34">
        <v>3399997</v>
      </c>
      <c r="L22" s="57" t="s">
        <v>81</v>
      </c>
      <c r="M22" s="78" t="s">
        <v>131</v>
      </c>
      <c r="N22" s="78" t="s">
        <v>132</v>
      </c>
      <c r="O22" s="78">
        <v>3494975</v>
      </c>
      <c r="P22" s="78">
        <v>3487750</v>
      </c>
      <c r="Q22" s="78">
        <v>3502212</v>
      </c>
      <c r="R22" s="78">
        <v>3467248</v>
      </c>
      <c r="S22" s="78">
        <v>3480227</v>
      </c>
      <c r="T22" s="78">
        <v>3603824</v>
      </c>
      <c r="U22" s="78">
        <v>3533995.4</v>
      </c>
      <c r="V22" s="34">
        <v>14954</v>
      </c>
      <c r="W22" s="34">
        <v>14364</v>
      </c>
      <c r="X22" s="35">
        <v>2</v>
      </c>
      <c r="Y22" s="35">
        <v>2</v>
      </c>
      <c r="Z22" s="35">
        <v>3</v>
      </c>
      <c r="AA22" s="35">
        <v>3</v>
      </c>
      <c r="AB22" s="35">
        <v>3</v>
      </c>
      <c r="AC22" s="35">
        <v>3</v>
      </c>
      <c r="AD22" s="35">
        <v>3</v>
      </c>
      <c r="AE22" s="35">
        <v>3</v>
      </c>
      <c r="AF22" s="86">
        <v>3</v>
      </c>
      <c r="AG22" s="86">
        <v>3</v>
      </c>
      <c r="AH22" s="36">
        <v>9</v>
      </c>
      <c r="AI22" s="35">
        <v>10</v>
      </c>
      <c r="AJ22" s="35">
        <v>10</v>
      </c>
      <c r="AK22" s="35">
        <v>10</v>
      </c>
      <c r="AL22" s="35">
        <v>10</v>
      </c>
      <c r="AM22" s="35">
        <v>10</v>
      </c>
      <c r="AN22" s="35">
        <v>10</v>
      </c>
      <c r="AO22" s="86">
        <v>10</v>
      </c>
      <c r="AP22" s="86">
        <v>8</v>
      </c>
      <c r="AQ22" s="86">
        <v>8</v>
      </c>
      <c r="AR22" s="86">
        <v>8</v>
      </c>
      <c r="AS22" s="86">
        <v>7</v>
      </c>
      <c r="AT22" s="86">
        <v>7</v>
      </c>
      <c r="AU22" s="86">
        <v>7</v>
      </c>
      <c r="AV22" s="86">
        <v>8</v>
      </c>
      <c r="AW22" s="86">
        <v>9</v>
      </c>
    </row>
    <row r="23" spans="1:49" ht="12" customHeight="1" x14ac:dyDescent="0.3">
      <c r="A23" s="8" t="s">
        <v>44</v>
      </c>
      <c r="B23" s="9">
        <v>1154581</v>
      </c>
      <c r="C23" s="9">
        <v>1221066</v>
      </c>
      <c r="D23" s="9"/>
      <c r="E23" s="9"/>
      <c r="F23" s="9">
        <v>1248570</v>
      </c>
      <c r="G23" s="9">
        <v>1272285</v>
      </c>
      <c r="H23" s="9">
        <v>1262565</v>
      </c>
      <c r="I23" s="9">
        <v>1224360</v>
      </c>
      <c r="J23" s="9">
        <v>1221000</v>
      </c>
      <c r="K23" s="9">
        <v>1224900</v>
      </c>
      <c r="L23" s="58" t="s">
        <v>82</v>
      </c>
      <c r="M23" s="79" t="s">
        <v>133</v>
      </c>
      <c r="N23" s="79" t="s">
        <v>134</v>
      </c>
      <c r="O23" s="79">
        <v>1284745</v>
      </c>
      <c r="P23" s="79">
        <v>1422536</v>
      </c>
      <c r="Q23" s="79">
        <v>1327332</v>
      </c>
      <c r="R23" s="79">
        <v>1212506</v>
      </c>
      <c r="S23" s="79">
        <v>1220997</v>
      </c>
      <c r="T23" s="79">
        <v>1590250</v>
      </c>
      <c r="U23" s="79">
        <v>1359863.4</v>
      </c>
      <c r="V23" s="10"/>
      <c r="W23" s="9"/>
      <c r="X23" s="9"/>
      <c r="Y23" s="9"/>
      <c r="Z23" s="9"/>
      <c r="AA23" s="15"/>
      <c r="AB23" s="15"/>
      <c r="AC23" s="15"/>
      <c r="AD23" s="15"/>
      <c r="AE23" s="15"/>
      <c r="AF23" s="83"/>
      <c r="AG23" s="83"/>
      <c r="AH23" s="6"/>
      <c r="AI23" s="15"/>
      <c r="AJ23" s="15"/>
      <c r="AK23" s="15"/>
      <c r="AL23" s="15"/>
      <c r="AM23" s="15"/>
      <c r="AN23" s="15"/>
      <c r="AO23" s="83"/>
      <c r="AP23" s="83"/>
      <c r="AQ23" s="83"/>
      <c r="AR23" s="83"/>
      <c r="AS23" s="83"/>
      <c r="AT23" s="83"/>
      <c r="AU23" s="83"/>
      <c r="AV23" s="83"/>
      <c r="AW23" s="83"/>
    </row>
    <row r="24" spans="1:49" ht="12" customHeight="1" x14ac:dyDescent="0.3">
      <c r="A24" s="37" t="s">
        <v>22</v>
      </c>
      <c r="B24" s="38">
        <v>0</v>
      </c>
      <c r="C24" s="38">
        <v>300000</v>
      </c>
      <c r="D24" s="38"/>
      <c r="E24" s="38"/>
      <c r="F24" s="38">
        <v>210522</v>
      </c>
      <c r="G24" s="38">
        <v>189737</v>
      </c>
      <c r="H24" s="38">
        <v>181191</v>
      </c>
      <c r="I24" s="38">
        <v>181118</v>
      </c>
      <c r="J24" s="38">
        <v>187520</v>
      </c>
      <c r="K24" s="38">
        <v>168802</v>
      </c>
      <c r="L24" s="59" t="s">
        <v>83</v>
      </c>
      <c r="M24" s="80" t="s">
        <v>135</v>
      </c>
      <c r="N24" s="80" t="s">
        <v>136</v>
      </c>
      <c r="O24" s="80">
        <v>274030</v>
      </c>
      <c r="P24" s="80">
        <v>211614</v>
      </c>
      <c r="Q24" s="80">
        <v>222080</v>
      </c>
      <c r="R24" s="80">
        <v>220112</v>
      </c>
      <c r="S24" s="80">
        <v>209210</v>
      </c>
      <c r="T24" s="80">
        <v>186794</v>
      </c>
      <c r="U24" s="80">
        <v>184182</v>
      </c>
      <c r="V24" s="40"/>
      <c r="W24" s="38"/>
      <c r="X24" s="38"/>
      <c r="Y24" s="38"/>
      <c r="Z24" s="38"/>
      <c r="AA24" s="46"/>
      <c r="AB24" s="46"/>
      <c r="AC24" s="46"/>
      <c r="AD24" s="46"/>
      <c r="AE24" s="46"/>
      <c r="AF24" s="85"/>
      <c r="AG24" s="85"/>
      <c r="AH24" s="42"/>
      <c r="AI24" s="46"/>
      <c r="AJ24" s="46"/>
      <c r="AK24" s="46"/>
      <c r="AL24" s="46"/>
      <c r="AM24" s="46"/>
      <c r="AN24" s="46"/>
      <c r="AO24" s="85"/>
      <c r="AP24" s="85"/>
      <c r="AQ24" s="85"/>
      <c r="AR24" s="85"/>
      <c r="AS24" s="85"/>
      <c r="AT24" s="85"/>
      <c r="AU24" s="85"/>
      <c r="AV24" s="85"/>
      <c r="AW24" s="85"/>
    </row>
    <row r="25" spans="1:49" ht="12" customHeight="1" x14ac:dyDescent="0.3">
      <c r="A25" s="12" t="s">
        <v>54</v>
      </c>
      <c r="B25" s="9">
        <v>1460322</v>
      </c>
      <c r="C25" s="9">
        <v>1344676</v>
      </c>
      <c r="D25" s="9"/>
      <c r="E25" s="9"/>
      <c r="F25" s="9">
        <v>1437200</v>
      </c>
      <c r="G25" s="9">
        <v>1437005</v>
      </c>
      <c r="H25" s="9">
        <v>1457630</v>
      </c>
      <c r="I25" s="9">
        <v>1494540</v>
      </c>
      <c r="J25" s="9">
        <v>1432200</v>
      </c>
      <c r="K25" s="9">
        <v>1475250</v>
      </c>
      <c r="L25" s="58" t="s">
        <v>84</v>
      </c>
      <c r="M25" s="79" t="s">
        <v>137</v>
      </c>
      <c r="N25" s="79" t="s">
        <v>138</v>
      </c>
      <c r="O25" s="79">
        <v>1436200</v>
      </c>
      <c r="P25" s="79">
        <v>1353600</v>
      </c>
      <c r="Q25" s="79">
        <v>1452800</v>
      </c>
      <c r="R25" s="79">
        <v>1534630</v>
      </c>
      <c r="S25" s="79">
        <v>1550020</v>
      </c>
      <c r="T25" s="79">
        <v>1326780</v>
      </c>
      <c r="U25" s="79">
        <v>1489950</v>
      </c>
      <c r="V25" s="10"/>
      <c r="W25" s="9"/>
      <c r="X25" s="9"/>
      <c r="Y25" s="9"/>
      <c r="Z25" s="9"/>
      <c r="AA25" s="15"/>
      <c r="AB25" s="15"/>
      <c r="AC25" s="15"/>
      <c r="AD25" s="15"/>
      <c r="AE25" s="15"/>
      <c r="AF25" s="83"/>
      <c r="AG25" s="83"/>
      <c r="AH25" s="6"/>
      <c r="AI25" s="15"/>
      <c r="AJ25" s="15"/>
      <c r="AK25" s="15"/>
      <c r="AL25" s="15"/>
      <c r="AM25" s="15"/>
      <c r="AN25" s="15"/>
      <c r="AO25" s="83"/>
      <c r="AP25" s="83"/>
      <c r="AQ25" s="83"/>
      <c r="AR25" s="83"/>
      <c r="AS25" s="83"/>
      <c r="AT25" s="83"/>
      <c r="AU25" s="83"/>
      <c r="AV25" s="83"/>
      <c r="AW25" s="83"/>
    </row>
    <row r="26" spans="1:49" ht="12" customHeight="1" x14ac:dyDescent="0.3">
      <c r="A26" s="37" t="s">
        <v>18</v>
      </c>
      <c r="B26" s="38"/>
      <c r="C26" s="38"/>
      <c r="D26" s="38"/>
      <c r="E26" s="38"/>
      <c r="F26" s="38"/>
      <c r="G26" s="38"/>
      <c r="H26" s="38"/>
      <c r="I26" s="38"/>
      <c r="J26" s="38"/>
      <c r="K26" s="38">
        <v>32200</v>
      </c>
      <c r="L26" s="59" t="s">
        <v>85</v>
      </c>
      <c r="M26" s="80" t="s">
        <v>139</v>
      </c>
      <c r="N26" s="80">
        <v>0</v>
      </c>
      <c r="O26" s="80">
        <v>0</v>
      </c>
      <c r="P26" s="80">
        <v>0</v>
      </c>
      <c r="Q26" s="80"/>
      <c r="R26" s="80"/>
      <c r="S26" s="80"/>
      <c r="T26" s="80"/>
      <c r="U26" s="80"/>
      <c r="V26" s="40"/>
      <c r="W26" s="38"/>
      <c r="X26" s="38"/>
      <c r="Y26" s="38"/>
      <c r="Z26" s="38"/>
      <c r="AA26" s="46"/>
      <c r="AB26" s="46"/>
      <c r="AC26" s="46"/>
      <c r="AD26" s="46"/>
      <c r="AE26" s="46"/>
      <c r="AF26" s="85"/>
      <c r="AG26" s="85"/>
      <c r="AH26" s="42"/>
      <c r="AI26" s="46"/>
      <c r="AJ26" s="46"/>
      <c r="AK26" s="46"/>
      <c r="AL26" s="46"/>
      <c r="AM26" s="46"/>
      <c r="AN26" s="46"/>
      <c r="AO26" s="85"/>
      <c r="AP26" s="85"/>
      <c r="AQ26" s="85"/>
      <c r="AR26" s="85"/>
      <c r="AS26" s="85"/>
      <c r="AT26" s="85"/>
      <c r="AU26" s="85"/>
      <c r="AV26" s="85"/>
      <c r="AW26" s="85"/>
    </row>
    <row r="27" spans="1:49" ht="12" customHeight="1" x14ac:dyDescent="0.3">
      <c r="A27" s="12" t="s">
        <v>55</v>
      </c>
      <c r="B27" s="9">
        <v>0</v>
      </c>
      <c r="C27" s="9">
        <v>485000</v>
      </c>
      <c r="D27" s="9"/>
      <c r="E27" s="9"/>
      <c r="F27" s="9">
        <v>500000</v>
      </c>
      <c r="G27" s="9">
        <v>500000</v>
      </c>
      <c r="H27" s="9">
        <v>498614</v>
      </c>
      <c r="I27" s="9">
        <v>499982.25</v>
      </c>
      <c r="J27" s="9">
        <v>498102</v>
      </c>
      <c r="K27" s="9">
        <v>498845</v>
      </c>
      <c r="L27" s="58" t="s">
        <v>86</v>
      </c>
      <c r="M27" s="79" t="s">
        <v>140</v>
      </c>
      <c r="N27" s="79" t="s">
        <v>141</v>
      </c>
      <c r="O27" s="79">
        <v>500000</v>
      </c>
      <c r="P27" s="79">
        <v>500000</v>
      </c>
      <c r="Q27" s="79">
        <v>500000</v>
      </c>
      <c r="R27" s="79">
        <v>500000</v>
      </c>
      <c r="S27" s="79">
        <v>500000</v>
      </c>
      <c r="T27" s="79">
        <v>500000</v>
      </c>
      <c r="U27" s="79">
        <v>500000</v>
      </c>
      <c r="V27" s="10"/>
      <c r="W27" s="9"/>
      <c r="X27" s="9"/>
      <c r="Y27" s="9"/>
      <c r="Z27" s="9"/>
      <c r="AA27" s="15"/>
      <c r="AB27" s="15"/>
      <c r="AC27" s="15"/>
      <c r="AD27" s="15"/>
      <c r="AE27" s="15"/>
      <c r="AF27" s="83"/>
      <c r="AG27" s="83"/>
      <c r="AH27" s="6"/>
      <c r="AI27" s="15"/>
      <c r="AJ27" s="15"/>
      <c r="AK27" s="15"/>
      <c r="AL27" s="15"/>
      <c r="AM27" s="15"/>
      <c r="AN27" s="15"/>
      <c r="AO27" s="83"/>
      <c r="AP27" s="83"/>
      <c r="AQ27" s="83"/>
      <c r="AR27" s="83"/>
      <c r="AS27" s="83"/>
      <c r="AT27" s="83"/>
      <c r="AU27" s="83"/>
      <c r="AV27" s="83"/>
      <c r="AW27" s="83"/>
    </row>
    <row r="28" spans="1:49" ht="12" customHeight="1" x14ac:dyDescent="0.3">
      <c r="A28" s="43" t="s">
        <v>48</v>
      </c>
      <c r="B28" s="38">
        <v>180000</v>
      </c>
      <c r="C28" s="38">
        <v>180000</v>
      </c>
      <c r="D28" s="38"/>
      <c r="E28" s="38"/>
      <c r="F28" s="38">
        <v>0</v>
      </c>
      <c r="G28" s="38">
        <v>0</v>
      </c>
      <c r="H28" s="38"/>
      <c r="I28" s="38"/>
      <c r="J28" s="38"/>
      <c r="K28" s="38"/>
      <c r="L28" s="59"/>
      <c r="M28" s="72"/>
      <c r="N28" s="72"/>
      <c r="O28" s="72"/>
      <c r="P28" s="72"/>
      <c r="Q28" s="72"/>
      <c r="R28" s="72"/>
      <c r="S28" s="72"/>
      <c r="T28" s="72"/>
      <c r="U28" s="72"/>
      <c r="V28" s="40"/>
      <c r="W28" s="38"/>
      <c r="X28" s="38"/>
      <c r="Y28" s="38"/>
      <c r="Z28" s="38"/>
      <c r="AA28" s="41"/>
      <c r="AB28" s="41"/>
      <c r="AC28" s="41"/>
      <c r="AD28" s="41"/>
      <c r="AE28" s="41"/>
      <c r="AF28" s="84"/>
      <c r="AG28" s="84"/>
      <c r="AH28" s="42"/>
      <c r="AI28" s="41"/>
      <c r="AJ28" s="41"/>
      <c r="AK28" s="41"/>
      <c r="AL28" s="41"/>
      <c r="AM28" s="41"/>
      <c r="AN28" s="41"/>
      <c r="AO28" s="84"/>
      <c r="AP28" s="84"/>
      <c r="AQ28" s="84"/>
      <c r="AR28" s="84"/>
      <c r="AS28" s="84"/>
      <c r="AT28" s="84"/>
      <c r="AU28" s="84"/>
      <c r="AV28" s="84"/>
      <c r="AW28" s="84"/>
    </row>
    <row r="29" spans="1:49" ht="12" customHeight="1" x14ac:dyDescent="0.3">
      <c r="A29" s="12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63"/>
      <c r="M29" s="70"/>
      <c r="N29" s="70"/>
      <c r="O29" s="70"/>
      <c r="P29" s="70"/>
      <c r="Q29" s="70"/>
      <c r="R29" s="70"/>
      <c r="S29" s="70"/>
      <c r="T29" s="70"/>
      <c r="U29" s="70"/>
      <c r="V29" s="18"/>
      <c r="W29" s="18"/>
      <c r="X29" s="18"/>
      <c r="Y29" s="18"/>
      <c r="Z29" s="18"/>
      <c r="AA29" s="15"/>
      <c r="AB29" s="15"/>
      <c r="AC29" s="15"/>
      <c r="AD29" s="15"/>
      <c r="AE29" s="15"/>
      <c r="AF29" s="83"/>
      <c r="AG29" s="83"/>
      <c r="AH29" s="6"/>
      <c r="AI29" s="15"/>
      <c r="AJ29" s="15"/>
      <c r="AK29" s="15"/>
      <c r="AL29" s="15"/>
      <c r="AM29" s="15"/>
      <c r="AN29" s="15"/>
      <c r="AO29" s="83"/>
      <c r="AP29" s="83"/>
      <c r="AQ29" s="83"/>
      <c r="AR29" s="83"/>
      <c r="AS29" s="83"/>
      <c r="AT29" s="83"/>
      <c r="AU29" s="83"/>
      <c r="AV29" s="83"/>
      <c r="AW29" s="83"/>
    </row>
    <row r="30" spans="1:49" ht="12" customHeight="1" x14ac:dyDescent="0.3">
      <c r="A30" s="47" t="s">
        <v>195</v>
      </c>
      <c r="B30" s="48">
        <v>2329587</v>
      </c>
      <c r="C30" s="48">
        <v>2325848</v>
      </c>
      <c r="D30" s="48">
        <v>1098000</v>
      </c>
      <c r="E30" s="48">
        <v>2080900</v>
      </c>
      <c r="F30" s="48">
        <v>2065725</v>
      </c>
      <c r="G30" s="48">
        <v>2016025</v>
      </c>
      <c r="H30" s="48">
        <v>2020900</v>
      </c>
      <c r="I30" s="48">
        <v>1943400</v>
      </c>
      <c r="J30" s="48">
        <v>1959650</v>
      </c>
      <c r="K30" s="48">
        <v>1947441</v>
      </c>
      <c r="L30" s="56" t="s">
        <v>87</v>
      </c>
      <c r="M30" s="77" t="s">
        <v>142</v>
      </c>
      <c r="N30" s="77" t="s">
        <v>143</v>
      </c>
      <c r="O30" s="77">
        <v>2111449</v>
      </c>
      <c r="P30" s="77">
        <v>2109484</v>
      </c>
      <c r="Q30" s="77">
        <v>2116297</v>
      </c>
      <c r="R30" s="77">
        <v>2095188</v>
      </c>
      <c r="S30" s="77">
        <v>2153181</v>
      </c>
      <c r="T30" s="77">
        <v>2178500.7999999998</v>
      </c>
      <c r="U30" s="77">
        <v>2138250.2000000002</v>
      </c>
      <c r="V30" s="34">
        <v>83407</v>
      </c>
      <c r="W30" s="34">
        <v>83236</v>
      </c>
      <c r="X30" s="35">
        <v>6</v>
      </c>
      <c r="Y30" s="35">
        <v>6</v>
      </c>
      <c r="Z30" s="35">
        <v>6</v>
      </c>
      <c r="AA30" s="35">
        <v>6</v>
      </c>
      <c r="AB30" s="35">
        <v>6</v>
      </c>
      <c r="AC30" s="35">
        <v>6</v>
      </c>
      <c r="AD30" s="35">
        <v>6</v>
      </c>
      <c r="AE30" s="35">
        <v>6</v>
      </c>
      <c r="AF30" s="86">
        <v>6</v>
      </c>
      <c r="AG30" s="86">
        <v>6</v>
      </c>
      <c r="AH30" s="36">
        <v>15</v>
      </c>
      <c r="AI30" s="35">
        <v>16</v>
      </c>
      <c r="AJ30" s="35">
        <v>17</v>
      </c>
      <c r="AK30" s="35">
        <v>18</v>
      </c>
      <c r="AL30" s="35">
        <v>16</v>
      </c>
      <c r="AM30" s="35">
        <v>17</v>
      </c>
      <c r="AN30" s="35">
        <v>18</v>
      </c>
      <c r="AO30" s="86">
        <v>18</v>
      </c>
      <c r="AP30" s="86">
        <v>17</v>
      </c>
      <c r="AQ30" s="86">
        <v>17</v>
      </c>
      <c r="AR30" s="86">
        <v>18</v>
      </c>
      <c r="AS30" s="86">
        <v>19</v>
      </c>
      <c r="AT30" s="86">
        <v>19</v>
      </c>
      <c r="AU30" s="86">
        <v>21</v>
      </c>
      <c r="AV30" s="86">
        <v>18</v>
      </c>
      <c r="AW30" s="86">
        <v>20</v>
      </c>
    </row>
    <row r="31" spans="1:49" ht="12" customHeight="1" x14ac:dyDescent="0.3">
      <c r="A31" s="8" t="s">
        <v>44</v>
      </c>
      <c r="B31" s="9">
        <v>2090390</v>
      </c>
      <c r="C31" s="9">
        <v>2070475</v>
      </c>
      <c r="D31" s="9"/>
      <c r="E31" s="9"/>
      <c r="F31" s="9">
        <v>2065725</v>
      </c>
      <c r="G31" s="9">
        <v>2016025</v>
      </c>
      <c r="H31" s="9">
        <v>2020900</v>
      </c>
      <c r="I31" s="9">
        <v>1943400</v>
      </c>
      <c r="J31" s="9">
        <v>1959650</v>
      </c>
      <c r="K31" s="9">
        <v>1748104</v>
      </c>
      <c r="L31" s="58" t="s">
        <v>88</v>
      </c>
      <c r="M31" s="79" t="s">
        <v>144</v>
      </c>
      <c r="N31" s="79" t="s">
        <v>145</v>
      </c>
      <c r="O31" s="79">
        <v>1345850</v>
      </c>
      <c r="P31" s="79">
        <v>1335862</v>
      </c>
      <c r="Q31" s="79">
        <v>1458704</v>
      </c>
      <c r="R31" s="79">
        <v>1343913</v>
      </c>
      <c r="S31" s="79">
        <v>1417784</v>
      </c>
      <c r="T31" s="79">
        <v>1378728</v>
      </c>
      <c r="U31" s="79">
        <v>1389115</v>
      </c>
      <c r="V31" s="18"/>
      <c r="W31" s="18"/>
      <c r="X31" s="18"/>
      <c r="Y31" s="18"/>
      <c r="Z31" s="18"/>
      <c r="AA31" s="15"/>
      <c r="AB31" s="15"/>
      <c r="AC31" s="15"/>
      <c r="AD31" s="15"/>
      <c r="AE31" s="15"/>
      <c r="AF31" s="83"/>
      <c r="AG31" s="83"/>
      <c r="AH31" s="6"/>
      <c r="AI31" s="15"/>
      <c r="AJ31" s="15"/>
      <c r="AK31" s="15"/>
      <c r="AL31" s="15"/>
      <c r="AM31" s="15"/>
      <c r="AN31" s="15"/>
      <c r="AO31" s="83"/>
      <c r="AP31" s="83"/>
      <c r="AQ31" s="83"/>
      <c r="AR31" s="83"/>
      <c r="AS31" s="83"/>
      <c r="AT31" s="83"/>
      <c r="AU31" s="83"/>
      <c r="AV31" s="83"/>
      <c r="AW31" s="83"/>
    </row>
    <row r="32" spans="1:49" ht="12" customHeight="1" x14ac:dyDescent="0.3">
      <c r="A32" s="43" t="s">
        <v>19</v>
      </c>
      <c r="B32" s="38"/>
      <c r="C32" s="38"/>
      <c r="D32" s="38"/>
      <c r="E32" s="38"/>
      <c r="F32" s="38"/>
      <c r="G32" s="38"/>
      <c r="H32" s="38"/>
      <c r="I32" s="38"/>
      <c r="J32" s="38"/>
      <c r="K32" s="38">
        <v>199337</v>
      </c>
      <c r="L32" s="59" t="s">
        <v>89</v>
      </c>
      <c r="M32" s="80" t="s">
        <v>146</v>
      </c>
      <c r="N32" s="80" t="s">
        <v>147</v>
      </c>
      <c r="O32" s="80">
        <v>765599</v>
      </c>
      <c r="P32" s="80">
        <v>773622</v>
      </c>
      <c r="Q32" s="80">
        <v>657593</v>
      </c>
      <c r="R32" s="80">
        <v>751275</v>
      </c>
      <c r="S32" s="80">
        <v>735397</v>
      </c>
      <c r="T32" s="80">
        <v>799772.8</v>
      </c>
      <c r="U32" s="80">
        <v>749135.2</v>
      </c>
      <c r="V32" s="49"/>
      <c r="W32" s="49"/>
      <c r="X32" s="49"/>
      <c r="Y32" s="49"/>
      <c r="Z32" s="49"/>
      <c r="AA32" s="46"/>
      <c r="AB32" s="46"/>
      <c r="AC32" s="46"/>
      <c r="AD32" s="46"/>
      <c r="AE32" s="46"/>
      <c r="AF32" s="85"/>
      <c r="AG32" s="85"/>
      <c r="AH32" s="42"/>
      <c r="AI32" s="46"/>
      <c r="AJ32" s="46"/>
      <c r="AK32" s="46"/>
      <c r="AL32" s="46"/>
      <c r="AM32" s="46"/>
      <c r="AN32" s="46"/>
      <c r="AO32" s="85"/>
      <c r="AP32" s="85"/>
      <c r="AQ32" s="85"/>
      <c r="AR32" s="85"/>
      <c r="AS32" s="85"/>
      <c r="AT32" s="85"/>
      <c r="AU32" s="85"/>
      <c r="AV32" s="85"/>
      <c r="AW32" s="85"/>
    </row>
    <row r="33" spans="1:49" ht="12" customHeight="1" x14ac:dyDescent="0.3">
      <c r="A33" s="8" t="s">
        <v>48</v>
      </c>
      <c r="B33" s="9">
        <v>239197</v>
      </c>
      <c r="C33" s="9">
        <v>255373</v>
      </c>
      <c r="D33" s="9"/>
      <c r="E33" s="9"/>
      <c r="F33" s="9">
        <v>0</v>
      </c>
      <c r="G33" s="9">
        <v>0</v>
      </c>
      <c r="H33" s="9"/>
      <c r="I33" s="9"/>
      <c r="J33" s="9"/>
      <c r="K33" s="9"/>
      <c r="L33" s="58"/>
      <c r="M33" s="66"/>
      <c r="N33" s="66"/>
      <c r="O33" s="66"/>
      <c r="P33" s="66"/>
      <c r="Q33" s="66"/>
      <c r="R33" s="66"/>
      <c r="S33" s="66"/>
      <c r="T33" s="66"/>
      <c r="U33" s="66"/>
      <c r="V33" s="10"/>
      <c r="W33" s="10"/>
      <c r="X33" s="10"/>
      <c r="Y33" s="10"/>
      <c r="Z33" s="10"/>
      <c r="AA33" s="11"/>
      <c r="AB33" s="11"/>
      <c r="AC33" s="11"/>
      <c r="AD33" s="11"/>
      <c r="AE33" s="11"/>
      <c r="AF33" s="82"/>
      <c r="AG33" s="82"/>
      <c r="AH33" s="6"/>
      <c r="AI33" s="11"/>
      <c r="AJ33" s="11"/>
      <c r="AK33" s="11"/>
      <c r="AL33" s="11"/>
      <c r="AM33" s="11"/>
      <c r="AN33" s="11"/>
      <c r="AO33" s="82"/>
      <c r="AP33" s="82"/>
      <c r="AQ33" s="82"/>
      <c r="AR33" s="82"/>
      <c r="AS33" s="82"/>
      <c r="AT33" s="82"/>
      <c r="AU33" s="82"/>
      <c r="AV33" s="82"/>
      <c r="AW33" s="82"/>
    </row>
    <row r="34" spans="1:49" ht="12" customHeight="1" x14ac:dyDescent="0.3">
      <c r="A34" s="1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63"/>
      <c r="M34" s="70"/>
      <c r="N34" s="70"/>
      <c r="O34" s="70"/>
      <c r="P34" s="70"/>
      <c r="Q34" s="70"/>
      <c r="R34" s="70"/>
      <c r="S34" s="70"/>
      <c r="T34" s="70"/>
      <c r="U34" s="70"/>
      <c r="V34" s="18"/>
      <c r="W34" s="18"/>
      <c r="X34" s="18"/>
      <c r="Y34" s="18"/>
      <c r="Z34" s="18"/>
      <c r="AA34" s="15"/>
      <c r="AB34" s="15"/>
      <c r="AC34" s="15"/>
      <c r="AD34" s="15"/>
      <c r="AE34" s="15"/>
      <c r="AF34" s="83"/>
      <c r="AG34" s="83"/>
      <c r="AH34" s="6"/>
      <c r="AI34" s="15"/>
      <c r="AJ34" s="15"/>
      <c r="AK34" s="15"/>
      <c r="AL34" s="15"/>
      <c r="AM34" s="15"/>
      <c r="AN34" s="15"/>
      <c r="AO34" s="83"/>
      <c r="AP34" s="83"/>
      <c r="AQ34" s="83"/>
      <c r="AR34" s="83"/>
      <c r="AS34" s="83"/>
      <c r="AT34" s="83"/>
      <c r="AU34" s="83"/>
      <c r="AV34" s="83"/>
      <c r="AW34" s="83"/>
    </row>
    <row r="35" spans="1:49" ht="12" customHeight="1" x14ac:dyDescent="0.3">
      <c r="A35" s="47" t="s">
        <v>56</v>
      </c>
      <c r="B35" s="34">
        <v>1609029</v>
      </c>
      <c r="C35" s="34">
        <v>1807852</v>
      </c>
      <c r="D35" s="34">
        <v>3758000</v>
      </c>
      <c r="E35" s="34">
        <v>1861300</v>
      </c>
      <c r="F35" s="34">
        <v>1794743</v>
      </c>
      <c r="G35" s="34">
        <v>1796357.8</v>
      </c>
      <c r="H35" s="34">
        <v>1799834</v>
      </c>
      <c r="I35" s="34">
        <v>1799594</v>
      </c>
      <c r="J35" s="34">
        <v>1799789</v>
      </c>
      <c r="K35" s="34">
        <v>1799975</v>
      </c>
      <c r="L35" s="57" t="s">
        <v>90</v>
      </c>
      <c r="M35" s="78" t="s">
        <v>148</v>
      </c>
      <c r="N35" s="78" t="s">
        <v>149</v>
      </c>
      <c r="O35" s="78">
        <v>1870075</v>
      </c>
      <c r="P35" s="78">
        <v>1866213</v>
      </c>
      <c r="Q35" s="78">
        <v>1871977</v>
      </c>
      <c r="R35" s="78">
        <v>1853997</v>
      </c>
      <c r="S35" s="78">
        <v>1860741</v>
      </c>
      <c r="T35" s="78">
        <v>1928255.25</v>
      </c>
      <c r="U35" s="78">
        <v>1891469.75</v>
      </c>
      <c r="V35" s="34">
        <v>31921</v>
      </c>
      <c r="W35" s="34">
        <v>33533</v>
      </c>
      <c r="X35" s="35">
        <v>5</v>
      </c>
      <c r="Y35" s="35">
        <v>5</v>
      </c>
      <c r="Z35" s="35">
        <v>4</v>
      </c>
      <c r="AA35" s="35">
        <v>4</v>
      </c>
      <c r="AB35" s="35">
        <v>4</v>
      </c>
      <c r="AC35" s="35">
        <v>4</v>
      </c>
      <c r="AD35" s="35">
        <v>4</v>
      </c>
      <c r="AE35" s="35">
        <v>5</v>
      </c>
      <c r="AF35" s="86">
        <v>5</v>
      </c>
      <c r="AG35" s="86">
        <v>5</v>
      </c>
      <c r="AH35" s="36">
        <v>13</v>
      </c>
      <c r="AI35" s="35">
        <v>14</v>
      </c>
      <c r="AJ35" s="35">
        <v>13</v>
      </c>
      <c r="AK35" s="35">
        <v>13</v>
      </c>
      <c r="AL35" s="35">
        <v>14</v>
      </c>
      <c r="AM35" s="35">
        <v>14</v>
      </c>
      <c r="AN35" s="35">
        <v>14</v>
      </c>
      <c r="AO35" s="86">
        <v>14</v>
      </c>
      <c r="AP35" s="86">
        <v>15</v>
      </c>
      <c r="AQ35" s="86">
        <v>15</v>
      </c>
      <c r="AR35" s="86">
        <v>16</v>
      </c>
      <c r="AS35" s="86">
        <v>16</v>
      </c>
      <c r="AT35" s="86">
        <v>16</v>
      </c>
      <c r="AU35" s="86">
        <v>16</v>
      </c>
      <c r="AV35" s="86">
        <v>18</v>
      </c>
      <c r="AW35" s="86">
        <v>19</v>
      </c>
    </row>
    <row r="36" spans="1:49" ht="12" customHeight="1" x14ac:dyDescent="0.3">
      <c r="A36" s="12" t="s">
        <v>44</v>
      </c>
      <c r="B36" s="9">
        <v>980960</v>
      </c>
      <c r="C36" s="9">
        <v>1094188</v>
      </c>
      <c r="D36" s="9">
        <v>635000</v>
      </c>
      <c r="E36" s="9">
        <v>1341320</v>
      </c>
      <c r="F36" s="9">
        <v>1333040</v>
      </c>
      <c r="G36" s="9">
        <v>1347360</v>
      </c>
      <c r="H36" s="9">
        <v>1431040</v>
      </c>
      <c r="I36" s="9">
        <v>1265180</v>
      </c>
      <c r="J36" s="9">
        <v>1296986</v>
      </c>
      <c r="K36" s="9">
        <v>1347692</v>
      </c>
      <c r="L36" s="58" t="s">
        <v>91</v>
      </c>
      <c r="M36" s="79" t="s">
        <v>150</v>
      </c>
      <c r="N36" s="79" t="s">
        <v>151</v>
      </c>
      <c r="O36" s="79">
        <v>1288034</v>
      </c>
      <c r="P36" s="79">
        <v>1271077</v>
      </c>
      <c r="Q36" s="79">
        <v>1257552</v>
      </c>
      <c r="R36" s="79">
        <v>1213936</v>
      </c>
      <c r="S36" s="79">
        <v>1185063</v>
      </c>
      <c r="T36" s="79">
        <v>1253127.1000000001</v>
      </c>
      <c r="U36" s="79">
        <v>1353427</v>
      </c>
      <c r="V36" s="18"/>
      <c r="W36" s="18"/>
      <c r="X36" s="18"/>
      <c r="Y36" s="18"/>
      <c r="Z36" s="18"/>
      <c r="AA36" s="15"/>
      <c r="AB36" s="15"/>
      <c r="AC36" s="15"/>
      <c r="AD36" s="15"/>
      <c r="AE36" s="15"/>
      <c r="AF36" s="83"/>
      <c r="AG36" s="83"/>
      <c r="AH36" s="6"/>
      <c r="AI36" s="15"/>
      <c r="AJ36" s="15"/>
      <c r="AK36" s="15"/>
      <c r="AL36" s="15"/>
      <c r="AM36" s="15"/>
      <c r="AN36" s="15"/>
      <c r="AO36" s="83"/>
      <c r="AP36" s="83"/>
      <c r="AQ36" s="83"/>
      <c r="AR36" s="83"/>
      <c r="AS36" s="83"/>
      <c r="AT36" s="83"/>
      <c r="AU36" s="83"/>
      <c r="AV36" s="83"/>
      <c r="AW36" s="83"/>
    </row>
    <row r="37" spans="1:49" ht="12" customHeight="1" x14ac:dyDescent="0.3">
      <c r="A37" s="50" t="s">
        <v>20</v>
      </c>
      <c r="B37" s="38"/>
      <c r="C37" s="38"/>
      <c r="D37" s="38"/>
      <c r="E37" s="38"/>
      <c r="F37" s="38"/>
      <c r="G37" s="38"/>
      <c r="H37" s="38"/>
      <c r="I37" s="38"/>
      <c r="J37" s="38">
        <v>1101447</v>
      </c>
      <c r="K37" s="38"/>
      <c r="L37" s="59"/>
      <c r="M37" s="72"/>
      <c r="N37" s="72"/>
      <c r="O37" s="72"/>
      <c r="P37" s="72"/>
      <c r="Q37" s="72"/>
      <c r="R37" s="72"/>
      <c r="S37" s="72"/>
      <c r="T37" s="72"/>
      <c r="U37" s="72"/>
      <c r="V37" s="49"/>
      <c r="W37" s="49"/>
      <c r="X37" s="49"/>
      <c r="Y37" s="49"/>
      <c r="Z37" s="49"/>
      <c r="AA37" s="46"/>
      <c r="AB37" s="46"/>
      <c r="AC37" s="46"/>
      <c r="AD37" s="46"/>
      <c r="AE37" s="46"/>
      <c r="AF37" s="85"/>
      <c r="AG37" s="85"/>
      <c r="AH37" s="42"/>
      <c r="AI37" s="46"/>
      <c r="AJ37" s="46"/>
      <c r="AK37" s="46"/>
      <c r="AL37" s="46"/>
      <c r="AM37" s="46"/>
      <c r="AN37" s="46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1:49" ht="12" customHeight="1" x14ac:dyDescent="0.3">
      <c r="A38" s="51" t="s">
        <v>21</v>
      </c>
      <c r="B38" s="9"/>
      <c r="C38" s="9"/>
      <c r="D38" s="9"/>
      <c r="E38" s="9"/>
      <c r="F38" s="9"/>
      <c r="G38" s="9"/>
      <c r="H38" s="9"/>
      <c r="I38" s="9"/>
      <c r="J38" s="9">
        <v>195539</v>
      </c>
      <c r="K38" s="9"/>
      <c r="L38" s="58"/>
      <c r="M38" s="66"/>
      <c r="N38" s="66"/>
      <c r="O38" s="66"/>
      <c r="P38" s="66"/>
      <c r="Q38" s="66"/>
      <c r="R38" s="66"/>
      <c r="S38" s="66"/>
      <c r="T38" s="66"/>
      <c r="U38" s="66"/>
      <c r="V38" s="18"/>
      <c r="W38" s="18"/>
      <c r="X38" s="18"/>
      <c r="Y38" s="18"/>
      <c r="Z38" s="18"/>
      <c r="AA38" s="15"/>
      <c r="AB38" s="15"/>
      <c r="AC38" s="15"/>
      <c r="AD38" s="15"/>
      <c r="AE38" s="15"/>
      <c r="AF38" s="83"/>
      <c r="AG38" s="83"/>
      <c r="AH38" s="6"/>
      <c r="AI38" s="15"/>
      <c r="AJ38" s="15"/>
      <c r="AK38" s="15"/>
      <c r="AL38" s="15"/>
      <c r="AM38" s="15"/>
      <c r="AN38" s="15"/>
      <c r="AO38" s="83"/>
      <c r="AP38" s="83"/>
      <c r="AQ38" s="83"/>
      <c r="AR38" s="83"/>
      <c r="AS38" s="83"/>
      <c r="AT38" s="83"/>
      <c r="AU38" s="83"/>
      <c r="AV38" s="83"/>
      <c r="AW38" s="83"/>
    </row>
    <row r="39" spans="1:49" ht="12" customHeight="1" x14ac:dyDescent="0.3">
      <c r="A39" s="37" t="s">
        <v>46</v>
      </c>
      <c r="B39" s="38">
        <v>408069</v>
      </c>
      <c r="C39" s="38">
        <v>483664</v>
      </c>
      <c r="D39" s="38">
        <v>255000</v>
      </c>
      <c r="E39" s="38">
        <v>519980</v>
      </c>
      <c r="F39" s="38">
        <v>436623</v>
      </c>
      <c r="G39" s="38">
        <v>406277.8</v>
      </c>
      <c r="H39" s="38">
        <v>338676</v>
      </c>
      <c r="I39" s="38">
        <v>496883</v>
      </c>
      <c r="J39" s="38">
        <v>471413</v>
      </c>
      <c r="K39" s="38">
        <v>420485</v>
      </c>
      <c r="L39" s="59" t="s">
        <v>92</v>
      </c>
      <c r="M39" s="80" t="s">
        <v>152</v>
      </c>
      <c r="N39" s="80" t="s">
        <v>153</v>
      </c>
      <c r="O39" s="80">
        <v>548705</v>
      </c>
      <c r="P39" s="80">
        <v>559604</v>
      </c>
      <c r="Q39" s="80">
        <v>578129</v>
      </c>
      <c r="R39" s="80">
        <v>605533</v>
      </c>
      <c r="S39" s="80">
        <v>551646</v>
      </c>
      <c r="T39" s="80">
        <v>552212.15</v>
      </c>
      <c r="U39" s="80">
        <v>501305</v>
      </c>
      <c r="V39" s="49"/>
      <c r="W39" s="49"/>
      <c r="X39" s="49"/>
      <c r="Y39" s="49"/>
      <c r="Z39" s="49"/>
      <c r="AA39" s="46"/>
      <c r="AB39" s="46"/>
      <c r="AC39" s="46"/>
      <c r="AD39" s="46"/>
      <c r="AE39" s="46"/>
      <c r="AF39" s="85"/>
      <c r="AG39" s="85"/>
      <c r="AH39" s="42"/>
      <c r="AI39" s="46"/>
      <c r="AJ39" s="46"/>
      <c r="AK39" s="46"/>
      <c r="AL39" s="46"/>
      <c r="AM39" s="46"/>
      <c r="AN39" s="46"/>
      <c r="AO39" s="85"/>
      <c r="AP39" s="85"/>
      <c r="AQ39" s="85"/>
      <c r="AR39" s="85"/>
      <c r="AS39" s="85"/>
      <c r="AT39" s="85"/>
      <c r="AU39" s="85"/>
      <c r="AV39" s="85"/>
      <c r="AW39" s="85"/>
    </row>
    <row r="40" spans="1:49" ht="12" customHeight="1" x14ac:dyDescent="0.3">
      <c r="A40" s="51" t="s">
        <v>20</v>
      </c>
      <c r="B40" s="9"/>
      <c r="C40" s="9"/>
      <c r="D40" s="9"/>
      <c r="E40" s="9"/>
      <c r="F40" s="9"/>
      <c r="G40" s="9"/>
      <c r="H40" s="9"/>
      <c r="I40" s="9"/>
      <c r="J40" s="9">
        <v>401788</v>
      </c>
      <c r="K40" s="9"/>
      <c r="L40" s="58"/>
      <c r="M40" s="66"/>
      <c r="N40" s="66"/>
      <c r="O40" s="66"/>
      <c r="P40" s="66"/>
      <c r="Q40" s="66"/>
      <c r="R40" s="66"/>
      <c r="S40" s="66"/>
      <c r="T40" s="66"/>
      <c r="U40" s="66"/>
      <c r="V40" s="18"/>
      <c r="W40" s="18"/>
      <c r="X40" s="18"/>
      <c r="Y40" s="18"/>
      <c r="Z40" s="18"/>
      <c r="AA40" s="15"/>
      <c r="AB40" s="15"/>
      <c r="AC40" s="15"/>
      <c r="AD40" s="15"/>
      <c r="AE40" s="15"/>
      <c r="AF40" s="83"/>
      <c r="AG40" s="83"/>
      <c r="AH40" s="6"/>
      <c r="AI40" s="15"/>
      <c r="AJ40" s="15"/>
      <c r="AK40" s="15"/>
      <c r="AL40" s="15"/>
      <c r="AM40" s="15"/>
      <c r="AN40" s="15"/>
      <c r="AO40" s="83"/>
      <c r="AP40" s="83"/>
      <c r="AQ40" s="83"/>
      <c r="AR40" s="83"/>
      <c r="AS40" s="83"/>
      <c r="AT40" s="83"/>
      <c r="AU40" s="83"/>
      <c r="AV40" s="83"/>
      <c r="AW40" s="83"/>
    </row>
    <row r="41" spans="1:49" ht="12" customHeight="1" x14ac:dyDescent="0.3">
      <c r="A41" s="50" t="s">
        <v>21</v>
      </c>
      <c r="B41" s="38"/>
      <c r="C41" s="38"/>
      <c r="D41" s="38"/>
      <c r="E41" s="38"/>
      <c r="F41" s="38"/>
      <c r="G41" s="38"/>
      <c r="H41" s="38"/>
      <c r="I41" s="38"/>
      <c r="J41" s="38">
        <v>69625</v>
      </c>
      <c r="K41" s="38"/>
      <c r="L41" s="59"/>
      <c r="M41" s="72"/>
      <c r="N41" s="72"/>
      <c r="O41" s="72"/>
      <c r="P41" s="72"/>
      <c r="Q41" s="72"/>
      <c r="R41" s="72"/>
      <c r="S41" s="72"/>
      <c r="T41" s="72"/>
      <c r="U41" s="72"/>
      <c r="V41" s="49"/>
      <c r="W41" s="49"/>
      <c r="X41" s="49"/>
      <c r="Y41" s="49"/>
      <c r="Z41" s="49"/>
      <c r="AA41" s="46"/>
      <c r="AB41" s="46"/>
      <c r="AC41" s="46"/>
      <c r="AD41" s="46"/>
      <c r="AE41" s="46"/>
      <c r="AF41" s="85"/>
      <c r="AG41" s="85"/>
      <c r="AH41" s="42"/>
      <c r="AI41" s="46"/>
      <c r="AJ41" s="46"/>
      <c r="AK41" s="46"/>
      <c r="AL41" s="46"/>
      <c r="AM41" s="46"/>
      <c r="AN41" s="46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1:49" ht="12" customHeight="1" x14ac:dyDescent="0.3">
      <c r="A42" s="12" t="s">
        <v>57</v>
      </c>
      <c r="B42" s="9">
        <v>0</v>
      </c>
      <c r="C42" s="9">
        <v>0</v>
      </c>
      <c r="D42" s="9"/>
      <c r="E42" s="9"/>
      <c r="F42" s="9">
        <v>25080</v>
      </c>
      <c r="G42" s="9">
        <v>42720</v>
      </c>
      <c r="H42" s="9">
        <v>30118</v>
      </c>
      <c r="I42" s="9">
        <v>37531</v>
      </c>
      <c r="J42" s="9">
        <v>31390</v>
      </c>
      <c r="K42" s="9">
        <v>31798</v>
      </c>
      <c r="L42" s="58" t="s">
        <v>93</v>
      </c>
      <c r="M42" s="79" t="s">
        <v>154</v>
      </c>
      <c r="N42" s="79" t="s">
        <v>155</v>
      </c>
      <c r="O42" s="79">
        <v>33336</v>
      </c>
      <c r="P42" s="79">
        <v>35532</v>
      </c>
      <c r="Q42" s="79">
        <v>36296</v>
      </c>
      <c r="R42" s="79">
        <v>34528</v>
      </c>
      <c r="S42" s="79">
        <v>40032</v>
      </c>
      <c r="T42" s="79">
        <v>32916</v>
      </c>
      <c r="U42" s="79">
        <v>36738</v>
      </c>
      <c r="V42" s="18"/>
      <c r="W42" s="18"/>
      <c r="X42" s="18"/>
      <c r="Y42" s="18"/>
      <c r="Z42" s="18"/>
      <c r="AA42" s="15"/>
      <c r="AB42" s="15"/>
      <c r="AC42" s="15"/>
      <c r="AD42" s="15"/>
      <c r="AE42" s="15"/>
      <c r="AF42" s="83"/>
      <c r="AG42" s="83"/>
      <c r="AH42" s="6"/>
      <c r="AI42" s="15"/>
      <c r="AJ42" s="15"/>
      <c r="AK42" s="15"/>
      <c r="AL42" s="15"/>
      <c r="AM42" s="15"/>
      <c r="AN42" s="15"/>
      <c r="AO42" s="83"/>
      <c r="AP42" s="83"/>
      <c r="AQ42" s="83"/>
      <c r="AR42" s="83"/>
      <c r="AS42" s="83"/>
      <c r="AT42" s="83"/>
      <c r="AU42" s="83"/>
      <c r="AV42" s="83"/>
      <c r="AW42" s="83"/>
    </row>
    <row r="43" spans="1:49" ht="12" customHeight="1" x14ac:dyDescent="0.3">
      <c r="A43" s="43" t="s">
        <v>48</v>
      </c>
      <c r="B43" s="38">
        <v>220000</v>
      </c>
      <c r="C43" s="38">
        <v>230000</v>
      </c>
      <c r="D43" s="38"/>
      <c r="E43" s="38"/>
      <c r="F43" s="38">
        <v>0</v>
      </c>
      <c r="G43" s="38">
        <v>0</v>
      </c>
      <c r="H43" s="38"/>
      <c r="I43" s="38"/>
      <c r="J43" s="38"/>
      <c r="K43" s="38"/>
      <c r="L43" s="59"/>
      <c r="M43" s="72"/>
      <c r="N43" s="72"/>
      <c r="O43" s="72"/>
      <c r="P43" s="72"/>
      <c r="Q43" s="72"/>
      <c r="R43" s="72"/>
      <c r="S43" s="72"/>
      <c r="T43" s="72"/>
      <c r="U43" s="72"/>
      <c r="V43" s="40"/>
      <c r="W43" s="40"/>
      <c r="X43" s="40"/>
      <c r="Y43" s="40"/>
      <c r="Z43" s="40"/>
      <c r="AA43" s="41"/>
      <c r="AB43" s="41"/>
      <c r="AC43" s="41"/>
      <c r="AD43" s="41"/>
      <c r="AE43" s="41"/>
      <c r="AF43" s="84"/>
      <c r="AG43" s="84"/>
      <c r="AH43" s="42"/>
      <c r="AI43" s="41"/>
      <c r="AJ43" s="41"/>
      <c r="AK43" s="41"/>
      <c r="AL43" s="41"/>
      <c r="AM43" s="41"/>
      <c r="AN43" s="41"/>
      <c r="AO43" s="84"/>
      <c r="AP43" s="84"/>
      <c r="AQ43" s="84"/>
      <c r="AR43" s="84"/>
      <c r="AS43" s="84"/>
      <c r="AT43" s="84"/>
      <c r="AU43" s="84"/>
      <c r="AV43" s="84"/>
      <c r="AW43" s="84"/>
    </row>
    <row r="44" spans="1:49" ht="12" customHeight="1" x14ac:dyDescent="0.3">
      <c r="A44" s="12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64"/>
      <c r="M44" s="71"/>
      <c r="N44" s="71"/>
      <c r="O44" s="71"/>
      <c r="P44" s="71"/>
      <c r="Q44" s="71"/>
      <c r="R44" s="71"/>
      <c r="S44" s="71"/>
      <c r="T44" s="71"/>
      <c r="U44" s="71"/>
      <c r="V44" s="18"/>
      <c r="W44" s="18"/>
      <c r="X44" s="18"/>
      <c r="Y44" s="18"/>
      <c r="Z44" s="18"/>
      <c r="AA44" s="15"/>
      <c r="AB44" s="15"/>
      <c r="AC44" s="15"/>
      <c r="AD44" s="15"/>
      <c r="AE44" s="15"/>
      <c r="AF44" s="83"/>
      <c r="AG44" s="83"/>
      <c r="AH44" s="6"/>
      <c r="AI44" s="15"/>
      <c r="AJ44" s="15"/>
      <c r="AK44" s="15"/>
      <c r="AL44" s="15"/>
      <c r="AM44" s="15"/>
      <c r="AN44" s="15"/>
      <c r="AO44" s="83"/>
      <c r="AP44" s="83"/>
      <c r="AQ44" s="83"/>
      <c r="AR44" s="83"/>
      <c r="AS44" s="83"/>
      <c r="AT44" s="83"/>
      <c r="AU44" s="83"/>
      <c r="AV44" s="83"/>
      <c r="AW44" s="83"/>
    </row>
    <row r="45" spans="1:49" ht="12" customHeight="1" x14ac:dyDescent="0.3">
      <c r="A45" s="47" t="s">
        <v>58</v>
      </c>
      <c r="B45" s="34">
        <v>0</v>
      </c>
      <c r="C45" s="34">
        <v>0</v>
      </c>
      <c r="D45" s="34"/>
      <c r="E45" s="34">
        <v>46548</v>
      </c>
      <c r="F45" s="34">
        <v>49734</v>
      </c>
      <c r="G45" s="34">
        <v>33588</v>
      </c>
      <c r="H45" s="34">
        <v>34524</v>
      </c>
      <c r="I45" s="34">
        <v>42102</v>
      </c>
      <c r="J45" s="34">
        <v>50000</v>
      </c>
      <c r="K45" s="34">
        <v>51003</v>
      </c>
      <c r="L45" s="57" t="s">
        <v>94</v>
      </c>
      <c r="M45" s="78" t="s">
        <v>156</v>
      </c>
      <c r="N45" s="78" t="s">
        <v>157</v>
      </c>
      <c r="O45" s="78">
        <v>64501</v>
      </c>
      <c r="P45" s="78">
        <v>64413</v>
      </c>
      <c r="Q45" s="78">
        <v>65070</v>
      </c>
      <c r="R45" s="78">
        <v>64005</v>
      </c>
      <c r="S45" s="78">
        <v>64680</v>
      </c>
      <c r="T45" s="78">
        <v>66848</v>
      </c>
      <c r="U45" s="78">
        <v>65307</v>
      </c>
      <c r="V45" s="34"/>
      <c r="W45" s="34">
        <v>2586</v>
      </c>
      <c r="X45" s="34"/>
      <c r="Y45" s="34">
        <v>1</v>
      </c>
      <c r="Z45" s="34">
        <v>1</v>
      </c>
      <c r="AA45" s="35">
        <v>1</v>
      </c>
      <c r="AB45" s="35">
        <v>1</v>
      </c>
      <c r="AC45" s="35">
        <v>1</v>
      </c>
      <c r="AD45" s="35">
        <v>1</v>
      </c>
      <c r="AE45" s="35">
        <v>1</v>
      </c>
      <c r="AF45" s="86">
        <v>1</v>
      </c>
      <c r="AG45" s="86">
        <v>1</v>
      </c>
      <c r="AH45" s="36">
        <v>2</v>
      </c>
      <c r="AI45" s="35">
        <v>4</v>
      </c>
      <c r="AJ45" s="35">
        <v>4</v>
      </c>
      <c r="AK45" s="35">
        <v>4</v>
      </c>
      <c r="AL45" s="35">
        <v>4</v>
      </c>
      <c r="AM45" s="35">
        <v>4</v>
      </c>
      <c r="AN45" s="35">
        <v>4</v>
      </c>
      <c r="AO45" s="86">
        <v>4</v>
      </c>
      <c r="AP45" s="86">
        <v>2</v>
      </c>
      <c r="AQ45" s="86">
        <v>2</v>
      </c>
      <c r="AR45" s="86">
        <v>2</v>
      </c>
      <c r="AS45" s="86">
        <v>2</v>
      </c>
      <c r="AT45" s="86">
        <v>2</v>
      </c>
      <c r="AU45" s="86">
        <v>2</v>
      </c>
      <c r="AV45" s="86">
        <v>4</v>
      </c>
      <c r="AW45" s="86">
        <v>4</v>
      </c>
    </row>
    <row r="46" spans="1:49" ht="12" customHeight="1" x14ac:dyDescent="0.3">
      <c r="A46" s="12" t="s">
        <v>44</v>
      </c>
      <c r="B46" s="9">
        <v>0</v>
      </c>
      <c r="C46" s="9">
        <v>0</v>
      </c>
      <c r="D46" s="9"/>
      <c r="E46" s="9"/>
      <c r="F46" s="9">
        <v>49734</v>
      </c>
      <c r="G46" s="9">
        <v>33588</v>
      </c>
      <c r="H46" s="9">
        <v>34524</v>
      </c>
      <c r="I46" s="9">
        <v>42102</v>
      </c>
      <c r="J46" s="9">
        <v>50000</v>
      </c>
      <c r="K46" s="9">
        <v>51003</v>
      </c>
      <c r="L46" s="58" t="s">
        <v>94</v>
      </c>
      <c r="M46" s="79" t="s">
        <v>156</v>
      </c>
      <c r="N46" s="79" t="s">
        <v>157</v>
      </c>
      <c r="O46" s="79">
        <v>64501</v>
      </c>
      <c r="P46" s="79">
        <v>64413</v>
      </c>
      <c r="Q46" s="79">
        <v>65070</v>
      </c>
      <c r="R46" s="79">
        <v>64005</v>
      </c>
      <c r="S46" s="79">
        <v>64680</v>
      </c>
      <c r="T46" s="79">
        <v>66848</v>
      </c>
      <c r="U46" s="79">
        <v>65307</v>
      </c>
      <c r="V46" s="18"/>
      <c r="W46" s="18"/>
      <c r="X46" s="18"/>
      <c r="Y46" s="18"/>
      <c r="Z46" s="18"/>
      <c r="AA46" s="15"/>
      <c r="AB46" s="15"/>
      <c r="AC46" s="15"/>
      <c r="AD46" s="15"/>
      <c r="AE46" s="15"/>
      <c r="AF46" s="83"/>
      <c r="AG46" s="83"/>
      <c r="AH46" s="6"/>
      <c r="AI46" s="15"/>
      <c r="AJ46" s="15"/>
      <c r="AK46" s="15"/>
      <c r="AL46" s="15"/>
      <c r="AM46" s="15"/>
      <c r="AN46" s="15"/>
      <c r="AO46" s="83"/>
      <c r="AP46" s="83"/>
      <c r="AQ46" s="83"/>
      <c r="AR46" s="83"/>
      <c r="AS46" s="83"/>
      <c r="AT46" s="83"/>
      <c r="AU46" s="83"/>
      <c r="AV46" s="83"/>
      <c r="AW46" s="83"/>
    </row>
    <row r="47" spans="1:49" ht="12" customHeight="1" x14ac:dyDescent="0.3">
      <c r="A47" s="16"/>
      <c r="B47" s="9"/>
      <c r="C47" s="9"/>
      <c r="D47" s="9"/>
      <c r="E47" s="9"/>
      <c r="F47" s="9"/>
      <c r="G47" s="9"/>
      <c r="H47" s="9"/>
      <c r="I47" s="9"/>
      <c r="J47" s="9"/>
      <c r="K47" s="9"/>
      <c r="L47" s="58"/>
      <c r="M47" s="66"/>
      <c r="N47" s="66"/>
      <c r="O47" s="66"/>
      <c r="P47" s="66"/>
      <c r="Q47" s="66"/>
      <c r="R47" s="66"/>
      <c r="S47" s="66"/>
      <c r="T47" s="66"/>
      <c r="U47" s="66"/>
      <c r="V47" s="18"/>
      <c r="W47" s="18"/>
      <c r="X47" s="18"/>
      <c r="Y47" s="18"/>
      <c r="Z47" s="18"/>
      <c r="AA47" s="15"/>
      <c r="AB47" s="15"/>
      <c r="AC47" s="15"/>
      <c r="AD47" s="15"/>
      <c r="AE47" s="15"/>
      <c r="AF47" s="83"/>
      <c r="AG47" s="83"/>
      <c r="AH47" s="6"/>
      <c r="AI47" s="15"/>
      <c r="AJ47" s="15"/>
      <c r="AK47" s="15"/>
      <c r="AL47" s="15"/>
      <c r="AM47" s="15"/>
      <c r="AN47" s="15"/>
      <c r="AO47" s="83"/>
      <c r="AP47" s="83"/>
      <c r="AQ47" s="83"/>
      <c r="AR47" s="83"/>
      <c r="AS47" s="83"/>
      <c r="AT47" s="83"/>
      <c r="AU47" s="83"/>
      <c r="AV47" s="83"/>
      <c r="AW47" s="83"/>
    </row>
    <row r="48" spans="1:49" ht="12" customHeight="1" x14ac:dyDescent="0.3">
      <c r="A48" s="47" t="s">
        <v>59</v>
      </c>
      <c r="B48" s="34">
        <v>0</v>
      </c>
      <c r="C48" s="34">
        <v>0</v>
      </c>
      <c r="D48" s="34"/>
      <c r="E48" s="34"/>
      <c r="F48" s="34"/>
      <c r="G48" s="34">
        <v>62245</v>
      </c>
      <c r="H48" s="34">
        <v>66195</v>
      </c>
      <c r="I48" s="34">
        <v>76412</v>
      </c>
      <c r="J48" s="34">
        <v>182266</v>
      </c>
      <c r="K48" s="34">
        <v>249701</v>
      </c>
      <c r="L48" s="57" t="s">
        <v>95</v>
      </c>
      <c r="M48" s="78" t="s">
        <v>158</v>
      </c>
      <c r="N48" s="78" t="s">
        <v>159</v>
      </c>
      <c r="O48" s="78">
        <v>259970</v>
      </c>
      <c r="P48" s="78">
        <v>259724</v>
      </c>
      <c r="Q48" s="78">
        <v>260326</v>
      </c>
      <c r="R48" s="78">
        <v>257435</v>
      </c>
      <c r="S48" s="78">
        <v>259220</v>
      </c>
      <c r="T48" s="78">
        <v>268160</v>
      </c>
      <c r="U48" s="78">
        <v>263030</v>
      </c>
      <c r="V48" s="35"/>
      <c r="W48" s="52" t="s">
        <v>12</v>
      </c>
      <c r="X48" s="52" t="s">
        <v>12</v>
      </c>
      <c r="Y48" s="52" t="s">
        <v>12</v>
      </c>
      <c r="Z48" s="52" t="s">
        <v>12</v>
      </c>
      <c r="AA48" s="35">
        <v>1</v>
      </c>
      <c r="AB48" s="35">
        <v>1</v>
      </c>
      <c r="AC48" s="35">
        <v>1</v>
      </c>
      <c r="AD48" s="35">
        <v>1</v>
      </c>
      <c r="AE48" s="35">
        <v>1</v>
      </c>
      <c r="AF48" s="86">
        <v>1</v>
      </c>
      <c r="AG48" s="86">
        <v>1</v>
      </c>
      <c r="AH48" s="53" t="s">
        <v>12</v>
      </c>
      <c r="AI48" s="35">
        <v>3</v>
      </c>
      <c r="AJ48" s="35">
        <v>3</v>
      </c>
      <c r="AK48" s="35">
        <v>3</v>
      </c>
      <c r="AL48" s="35">
        <v>3</v>
      </c>
      <c r="AM48" s="35">
        <v>3</v>
      </c>
      <c r="AN48" s="35">
        <v>3</v>
      </c>
      <c r="AO48" s="86">
        <v>3</v>
      </c>
      <c r="AP48" s="86">
        <v>3</v>
      </c>
      <c r="AQ48" s="86">
        <v>3</v>
      </c>
      <c r="AR48" s="86">
        <v>3</v>
      </c>
      <c r="AS48" s="86">
        <v>3</v>
      </c>
      <c r="AT48" s="86">
        <v>3</v>
      </c>
      <c r="AU48" s="86">
        <v>3</v>
      </c>
      <c r="AV48" s="86">
        <v>2</v>
      </c>
      <c r="AW48" s="86">
        <v>2</v>
      </c>
    </row>
    <row r="49" spans="1:49" ht="12" customHeight="1" x14ac:dyDescent="0.3">
      <c r="A49" s="12" t="s">
        <v>13</v>
      </c>
      <c r="B49" s="9">
        <v>0</v>
      </c>
      <c r="C49" s="9">
        <v>0</v>
      </c>
      <c r="D49" s="9"/>
      <c r="E49" s="9"/>
      <c r="F49" s="9"/>
      <c r="G49" s="9">
        <v>2520</v>
      </c>
      <c r="H49" s="9">
        <v>3320</v>
      </c>
      <c r="I49" s="9">
        <v>4300</v>
      </c>
      <c r="J49" s="9">
        <v>11700</v>
      </c>
      <c r="K49" s="9">
        <v>17995</v>
      </c>
      <c r="L49" s="58" t="s">
        <v>96</v>
      </c>
      <c r="M49" s="79" t="s">
        <v>160</v>
      </c>
      <c r="N49" s="79" t="s">
        <v>161</v>
      </c>
      <c r="O49" s="79">
        <v>17573</v>
      </c>
      <c r="P49" s="79">
        <v>19034</v>
      </c>
      <c r="Q49" s="79">
        <v>21560</v>
      </c>
      <c r="R49" s="79">
        <v>21950</v>
      </c>
      <c r="S49" s="79">
        <v>19950</v>
      </c>
      <c r="T49" s="79">
        <v>20700</v>
      </c>
      <c r="U49" s="79">
        <v>21240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6"/>
      <c r="AI49" s="18"/>
      <c r="AJ49" s="18"/>
      <c r="AK49" s="18"/>
      <c r="AL49" s="18"/>
      <c r="AM49" s="18"/>
      <c r="AN49" s="18"/>
      <c r="AO49" s="87"/>
      <c r="AP49" s="87"/>
      <c r="AQ49" s="87"/>
      <c r="AR49" s="87"/>
      <c r="AS49" s="87"/>
      <c r="AT49" s="87"/>
      <c r="AU49" s="87"/>
      <c r="AV49" s="87"/>
      <c r="AW49" s="87"/>
    </row>
    <row r="50" spans="1:49" ht="12" customHeight="1" x14ac:dyDescent="0.3">
      <c r="A50" s="37" t="s">
        <v>15</v>
      </c>
      <c r="B50" s="38">
        <v>0</v>
      </c>
      <c r="C50" s="38">
        <v>0</v>
      </c>
      <c r="D50" s="38"/>
      <c r="E50" s="38"/>
      <c r="F50" s="38"/>
      <c r="G50" s="38">
        <v>1575</v>
      </c>
      <c r="H50" s="38">
        <v>2075</v>
      </c>
      <c r="I50" s="38">
        <v>2687</v>
      </c>
      <c r="J50" s="38">
        <v>5850</v>
      </c>
      <c r="K50" s="38">
        <v>5273</v>
      </c>
      <c r="L50" s="59" t="s">
        <v>97</v>
      </c>
      <c r="M50" s="80" t="s">
        <v>162</v>
      </c>
      <c r="N50" s="80" t="s">
        <v>163</v>
      </c>
      <c r="O50" s="80">
        <v>16625</v>
      </c>
      <c r="P50" s="80">
        <v>25410</v>
      </c>
      <c r="Q50" s="80">
        <v>20250</v>
      </c>
      <c r="R50" s="80">
        <v>34400</v>
      </c>
      <c r="S50" s="80">
        <v>25740</v>
      </c>
      <c r="T50" s="80">
        <v>25560</v>
      </c>
      <c r="U50" s="80">
        <v>37710</v>
      </c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2"/>
      <c r="AI50" s="49"/>
      <c r="AJ50" s="49"/>
      <c r="AK50" s="49"/>
      <c r="AL50" s="49"/>
      <c r="AM50" s="49"/>
      <c r="AN50" s="49"/>
      <c r="AO50" s="88"/>
      <c r="AP50" s="88"/>
      <c r="AQ50" s="88"/>
      <c r="AR50" s="88"/>
      <c r="AS50" s="88"/>
      <c r="AT50" s="88"/>
      <c r="AU50" s="88"/>
      <c r="AV50" s="88"/>
      <c r="AW50" s="88"/>
    </row>
    <row r="51" spans="1:49" ht="12" customHeight="1" x14ac:dyDescent="0.3">
      <c r="A51" s="12" t="s">
        <v>14</v>
      </c>
      <c r="B51" s="9"/>
      <c r="C51" s="9"/>
      <c r="D51" s="9"/>
      <c r="E51" s="9"/>
      <c r="F51" s="9"/>
      <c r="G51" s="9"/>
      <c r="H51" s="9"/>
      <c r="I51" s="9"/>
      <c r="J51" s="9">
        <v>456</v>
      </c>
      <c r="K51" s="9">
        <v>740</v>
      </c>
      <c r="L51" s="58" t="s">
        <v>98</v>
      </c>
      <c r="M51" s="79">
        <v>700</v>
      </c>
      <c r="N51" s="79" t="s">
        <v>164</v>
      </c>
      <c r="O51" s="79">
        <v>4020</v>
      </c>
      <c r="P51" s="79">
        <v>2020</v>
      </c>
      <c r="Q51" s="79">
        <v>1296</v>
      </c>
      <c r="R51" s="79">
        <v>1190</v>
      </c>
      <c r="S51" s="79">
        <v>216</v>
      </c>
      <c r="T51" s="79">
        <v>240</v>
      </c>
      <c r="U51" s="79">
        <v>160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6"/>
      <c r="AI51" s="18"/>
      <c r="AJ51" s="18"/>
      <c r="AK51" s="18"/>
      <c r="AL51" s="18"/>
      <c r="AM51" s="18"/>
      <c r="AN51" s="18"/>
      <c r="AO51" s="87"/>
      <c r="AP51" s="87"/>
      <c r="AQ51" s="87"/>
      <c r="AR51" s="87"/>
      <c r="AS51" s="87"/>
      <c r="AT51" s="87"/>
      <c r="AU51" s="87"/>
      <c r="AV51" s="87"/>
      <c r="AW51" s="87"/>
    </row>
    <row r="52" spans="1:49" ht="12" customHeight="1" x14ac:dyDescent="0.3">
      <c r="A52" s="37" t="s">
        <v>1</v>
      </c>
      <c r="B52" s="38">
        <v>0</v>
      </c>
      <c r="C52" s="38">
        <v>0</v>
      </c>
      <c r="D52" s="38"/>
      <c r="E52" s="38"/>
      <c r="F52" s="38"/>
      <c r="G52" s="38">
        <v>22050</v>
      </c>
      <c r="H52" s="38">
        <v>26075</v>
      </c>
      <c r="I52" s="38">
        <v>28875</v>
      </c>
      <c r="J52" s="38">
        <v>94160</v>
      </c>
      <c r="K52" s="38">
        <v>154269</v>
      </c>
      <c r="L52" s="59" t="s">
        <v>99</v>
      </c>
      <c r="M52" s="80" t="s">
        <v>165</v>
      </c>
      <c r="N52" s="80" t="s">
        <v>166</v>
      </c>
      <c r="O52" s="80">
        <v>131394</v>
      </c>
      <c r="P52" s="80">
        <v>120310</v>
      </c>
      <c r="Q52" s="80">
        <v>128480</v>
      </c>
      <c r="R52" s="80">
        <v>118250</v>
      </c>
      <c r="S52" s="80">
        <v>116974</v>
      </c>
      <c r="T52" s="80">
        <v>112050</v>
      </c>
      <c r="U52" s="80">
        <v>118800</v>
      </c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2"/>
      <c r="AI52" s="49"/>
      <c r="AJ52" s="49"/>
      <c r="AK52" s="49"/>
      <c r="AL52" s="49"/>
      <c r="AM52" s="49"/>
      <c r="AN52" s="49"/>
      <c r="AO52" s="88"/>
      <c r="AP52" s="88"/>
      <c r="AQ52" s="88"/>
      <c r="AR52" s="88"/>
      <c r="AS52" s="88"/>
      <c r="AT52" s="88"/>
      <c r="AU52" s="88"/>
      <c r="AV52" s="88"/>
      <c r="AW52" s="88"/>
    </row>
    <row r="53" spans="1:49" ht="12" customHeight="1" x14ac:dyDescent="0.3">
      <c r="A53" s="12" t="s">
        <v>2</v>
      </c>
      <c r="B53" s="9"/>
      <c r="C53" s="9"/>
      <c r="D53" s="9"/>
      <c r="E53" s="9"/>
      <c r="F53" s="9"/>
      <c r="G53" s="9"/>
      <c r="H53" s="9">
        <v>425</v>
      </c>
      <c r="I53" s="9">
        <v>1250</v>
      </c>
      <c r="J53" s="9">
        <v>3600</v>
      </c>
      <c r="K53" s="9">
        <v>1674</v>
      </c>
      <c r="L53" s="58" t="s">
        <v>100</v>
      </c>
      <c r="M53" s="79" t="s">
        <v>167</v>
      </c>
      <c r="N53" s="79" t="s">
        <v>168</v>
      </c>
      <c r="O53" s="79">
        <v>6058</v>
      </c>
      <c r="P53" s="79">
        <v>17600</v>
      </c>
      <c r="Q53" s="79">
        <v>16740</v>
      </c>
      <c r="R53" s="79">
        <v>20925</v>
      </c>
      <c r="S53" s="79">
        <v>20340</v>
      </c>
      <c r="T53" s="79">
        <v>30970</v>
      </c>
      <c r="U53" s="79">
        <v>15120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6"/>
      <c r="AI53" s="18"/>
      <c r="AJ53" s="18"/>
      <c r="AK53" s="18"/>
      <c r="AL53" s="18"/>
      <c r="AM53" s="18"/>
      <c r="AN53" s="18"/>
      <c r="AO53" s="87"/>
      <c r="AP53" s="87"/>
      <c r="AQ53" s="87"/>
      <c r="AR53" s="87"/>
      <c r="AS53" s="87"/>
      <c r="AT53" s="87"/>
      <c r="AU53" s="87"/>
      <c r="AV53" s="87"/>
      <c r="AW53" s="87"/>
    </row>
    <row r="54" spans="1:49" ht="12" customHeight="1" x14ac:dyDescent="0.3">
      <c r="A54" s="37" t="s">
        <v>60</v>
      </c>
      <c r="B54" s="38">
        <v>0</v>
      </c>
      <c r="C54" s="38">
        <v>0</v>
      </c>
      <c r="D54" s="38"/>
      <c r="E54" s="38"/>
      <c r="F54" s="38"/>
      <c r="G54" s="38">
        <v>28000</v>
      </c>
      <c r="H54" s="38">
        <v>28000</v>
      </c>
      <c r="I54" s="38">
        <v>30000</v>
      </c>
      <c r="J54" s="38">
        <v>51000</v>
      </c>
      <c r="K54" s="38">
        <v>53010</v>
      </c>
      <c r="L54" s="59" t="s">
        <v>101</v>
      </c>
      <c r="M54" s="80" t="s">
        <v>169</v>
      </c>
      <c r="N54" s="80" t="s">
        <v>170</v>
      </c>
      <c r="O54" s="80">
        <v>61200</v>
      </c>
      <c r="P54" s="80">
        <v>56100</v>
      </c>
      <c r="Q54" s="80">
        <v>54000</v>
      </c>
      <c r="R54" s="80">
        <v>46800</v>
      </c>
      <c r="S54" s="80">
        <v>60000</v>
      </c>
      <c r="T54" s="80">
        <v>62000</v>
      </c>
      <c r="U54" s="80">
        <v>54000</v>
      </c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2"/>
      <c r="AI54" s="49"/>
      <c r="AJ54" s="49"/>
      <c r="AK54" s="49"/>
      <c r="AL54" s="49"/>
      <c r="AM54" s="49"/>
      <c r="AN54" s="49"/>
      <c r="AO54" s="88"/>
      <c r="AP54" s="88"/>
      <c r="AQ54" s="88"/>
      <c r="AR54" s="88"/>
      <c r="AS54" s="88"/>
      <c r="AT54" s="88"/>
      <c r="AU54" s="88"/>
      <c r="AV54" s="88"/>
      <c r="AW54" s="88"/>
    </row>
    <row r="55" spans="1:49" ht="12" customHeight="1" x14ac:dyDescent="0.3">
      <c r="A55" s="12" t="s">
        <v>61</v>
      </c>
      <c r="B55" s="9">
        <v>0</v>
      </c>
      <c r="C55" s="9">
        <v>0</v>
      </c>
      <c r="D55" s="9"/>
      <c r="E55" s="9"/>
      <c r="F55" s="9"/>
      <c r="G55" s="9">
        <v>8100</v>
      </c>
      <c r="H55" s="9">
        <v>6300</v>
      </c>
      <c r="I55" s="9">
        <v>9300</v>
      </c>
      <c r="J55" s="9">
        <v>15500</v>
      </c>
      <c r="K55" s="9">
        <v>16740</v>
      </c>
      <c r="L55" s="58" t="s">
        <v>102</v>
      </c>
      <c r="M55" s="79" t="s">
        <v>171</v>
      </c>
      <c r="N55" s="79" t="s">
        <v>172</v>
      </c>
      <c r="O55" s="79">
        <v>23100</v>
      </c>
      <c r="P55" s="79">
        <v>19250</v>
      </c>
      <c r="Q55" s="79">
        <v>18000</v>
      </c>
      <c r="R55" s="79">
        <v>13920</v>
      </c>
      <c r="S55" s="79">
        <v>16000</v>
      </c>
      <c r="T55" s="79">
        <v>16640</v>
      </c>
      <c r="U55" s="79">
        <v>16000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6"/>
      <c r="AI55" s="18"/>
      <c r="AJ55" s="18"/>
      <c r="AK55" s="18"/>
      <c r="AL55" s="18"/>
      <c r="AM55" s="18"/>
      <c r="AN55" s="18"/>
      <c r="AO55" s="87"/>
      <c r="AP55" s="87"/>
      <c r="AQ55" s="87"/>
      <c r="AR55" s="87"/>
      <c r="AS55" s="87"/>
      <c r="AT55" s="87"/>
      <c r="AU55" s="87"/>
      <c r="AV55" s="87"/>
      <c r="AW55" s="87"/>
    </row>
    <row r="56" spans="1:49" ht="12" customHeight="1" x14ac:dyDescent="0.3">
      <c r="A56" s="16"/>
      <c r="B56" s="9"/>
      <c r="C56" s="9"/>
      <c r="D56" s="9"/>
      <c r="E56" s="9"/>
      <c r="F56" s="9"/>
      <c r="G56" s="9"/>
      <c r="H56" s="9"/>
      <c r="I56" s="9"/>
      <c r="J56" s="9"/>
      <c r="K56" s="9"/>
      <c r="L56" s="58"/>
      <c r="M56" s="66"/>
      <c r="N56" s="66"/>
      <c r="O56" s="66"/>
      <c r="P56" s="66"/>
      <c r="Q56" s="66"/>
      <c r="R56" s="66"/>
      <c r="S56" s="66"/>
      <c r="T56" s="66"/>
      <c r="U56" s="66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6"/>
      <c r="AI56" s="18"/>
      <c r="AJ56" s="18"/>
      <c r="AK56" s="18"/>
      <c r="AL56" s="18"/>
      <c r="AM56" s="18"/>
      <c r="AN56" s="18"/>
      <c r="AO56" s="87"/>
      <c r="AP56" s="87"/>
      <c r="AQ56" s="87"/>
      <c r="AR56" s="87"/>
      <c r="AS56" s="87"/>
      <c r="AT56" s="87"/>
      <c r="AU56" s="87"/>
      <c r="AV56" s="87"/>
      <c r="AW56" s="87"/>
    </row>
    <row r="57" spans="1:49" ht="12" customHeight="1" x14ac:dyDescent="0.3">
      <c r="A57" s="47" t="s">
        <v>62</v>
      </c>
      <c r="B57" s="34">
        <v>204683</v>
      </c>
      <c r="C57" s="34">
        <v>1728488</v>
      </c>
      <c r="D57" s="34"/>
      <c r="E57" s="34"/>
      <c r="F57" s="34">
        <v>1281506</v>
      </c>
      <c r="G57" s="34">
        <v>1127592</v>
      </c>
      <c r="H57" s="34">
        <v>1165854</v>
      </c>
      <c r="I57" s="34">
        <v>1364270</v>
      </c>
      <c r="J57" s="34">
        <v>1061618.5</v>
      </c>
      <c r="K57" s="34">
        <v>1392342</v>
      </c>
      <c r="L57" s="57" t="s">
        <v>103</v>
      </c>
      <c r="M57" s="78" t="s">
        <v>173</v>
      </c>
      <c r="N57" s="78" t="s">
        <v>174</v>
      </c>
      <c r="O57" s="78">
        <v>1676029</v>
      </c>
      <c r="P57" s="78">
        <v>1741506</v>
      </c>
      <c r="Q57" s="78">
        <v>1437194</v>
      </c>
      <c r="R57" s="78">
        <v>1556519</v>
      </c>
      <c r="S57" s="78">
        <v>1637227</v>
      </c>
      <c r="T57" s="78">
        <v>4401728.7</v>
      </c>
      <c r="U57" s="78">
        <v>5003379.75</v>
      </c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54"/>
      <c r="AI57" s="47"/>
      <c r="AJ57" s="47"/>
      <c r="AK57" s="47"/>
      <c r="AL57" s="47"/>
      <c r="AM57" s="47"/>
      <c r="AN57" s="47"/>
      <c r="AO57" s="90"/>
      <c r="AP57" s="90"/>
      <c r="AQ57" s="90"/>
      <c r="AR57" s="90"/>
      <c r="AS57" s="90"/>
      <c r="AT57" s="90"/>
      <c r="AU57" s="90"/>
      <c r="AV57" s="90"/>
      <c r="AW57" s="90"/>
    </row>
    <row r="58" spans="1:49" ht="12" customHeight="1" x14ac:dyDescent="0.3">
      <c r="A58" s="12" t="s">
        <v>63</v>
      </c>
      <c r="B58" s="9">
        <v>0</v>
      </c>
      <c r="C58" s="9">
        <v>1006840</v>
      </c>
      <c r="D58" s="9">
        <v>724000</v>
      </c>
      <c r="E58" s="9">
        <v>1337827</v>
      </c>
      <c r="F58" s="9">
        <v>976000</v>
      </c>
      <c r="G58" s="9">
        <v>931200</v>
      </c>
      <c r="H58" s="9">
        <v>888800</v>
      </c>
      <c r="I58" s="9">
        <v>900000</v>
      </c>
      <c r="J58" s="9">
        <v>854400</v>
      </c>
      <c r="K58" s="9">
        <v>1044900</v>
      </c>
      <c r="L58" s="58" t="s">
        <v>104</v>
      </c>
      <c r="M58" s="79" t="s">
        <v>175</v>
      </c>
      <c r="N58" s="79" t="s">
        <v>176</v>
      </c>
      <c r="O58" s="79">
        <v>970000</v>
      </c>
      <c r="P58" s="79">
        <v>897500</v>
      </c>
      <c r="Q58" s="79">
        <v>859000</v>
      </c>
      <c r="R58" s="79">
        <v>853500</v>
      </c>
      <c r="S58" s="79">
        <v>860000</v>
      </c>
      <c r="T58" s="92">
        <v>832500</v>
      </c>
      <c r="U58" s="92"/>
      <c r="V58" s="10"/>
      <c r="W58" s="10"/>
      <c r="X58" s="10">
        <v>6</v>
      </c>
      <c r="Y58" s="10">
        <v>6</v>
      </c>
      <c r="Z58" s="10"/>
      <c r="AA58" s="11">
        <v>1</v>
      </c>
      <c r="AB58" s="11"/>
      <c r="AC58" s="11"/>
      <c r="AD58" s="11"/>
      <c r="AE58" s="11"/>
      <c r="AF58" s="11"/>
      <c r="AG58" s="11"/>
      <c r="AH58" s="6"/>
      <c r="AI58" s="11">
        <v>1</v>
      </c>
      <c r="AJ58" s="11"/>
      <c r="AK58" s="11"/>
      <c r="AL58" s="11"/>
      <c r="AM58" s="11"/>
      <c r="AN58" s="11"/>
      <c r="AO58" s="82"/>
      <c r="AP58" s="82"/>
      <c r="AQ58" s="82"/>
      <c r="AR58" s="82"/>
      <c r="AS58" s="82"/>
      <c r="AT58" s="82"/>
      <c r="AU58" s="82"/>
      <c r="AV58" s="82"/>
      <c r="AW58" s="82"/>
    </row>
    <row r="59" spans="1:49" ht="12" customHeight="1" x14ac:dyDescent="0.3">
      <c r="A59" s="37" t="s">
        <v>64</v>
      </c>
      <c r="B59" s="38">
        <v>204683</v>
      </c>
      <c r="C59" s="38">
        <v>721648</v>
      </c>
      <c r="D59" s="38"/>
      <c r="E59" s="38"/>
      <c r="F59" s="38">
        <v>305506</v>
      </c>
      <c r="G59" s="38">
        <v>196392</v>
      </c>
      <c r="H59" s="38">
        <v>277054</v>
      </c>
      <c r="I59" s="38">
        <v>464270</v>
      </c>
      <c r="J59" s="38">
        <v>207218.5</v>
      </c>
      <c r="K59" s="38">
        <v>347442</v>
      </c>
      <c r="L59" s="59" t="s">
        <v>105</v>
      </c>
      <c r="M59" s="80" t="s">
        <v>177</v>
      </c>
      <c r="N59" s="80" t="s">
        <v>178</v>
      </c>
      <c r="O59" s="80">
        <v>610669</v>
      </c>
      <c r="P59" s="80">
        <v>744046</v>
      </c>
      <c r="Q59" s="80">
        <v>498234</v>
      </c>
      <c r="R59" s="80">
        <v>659529</v>
      </c>
      <c r="S59" s="80">
        <v>680466</v>
      </c>
      <c r="T59" s="80">
        <v>761137.95</v>
      </c>
      <c r="U59" s="80">
        <v>464036.7</v>
      </c>
      <c r="V59" s="49"/>
      <c r="W59" s="49"/>
      <c r="X59" s="49"/>
      <c r="Y59" s="49"/>
      <c r="Z59" s="49"/>
      <c r="AA59" s="55"/>
      <c r="AB59" s="55"/>
      <c r="AC59" s="55"/>
      <c r="AD59" s="55"/>
      <c r="AE59" s="55"/>
      <c r="AF59" s="55"/>
      <c r="AG59" s="55"/>
      <c r="AH59" s="42"/>
      <c r="AI59" s="55"/>
      <c r="AJ59" s="55"/>
      <c r="AK59" s="55"/>
      <c r="AL59" s="55"/>
      <c r="AM59" s="55"/>
      <c r="AN59" s="55"/>
      <c r="AO59" s="89"/>
      <c r="AP59" s="89"/>
      <c r="AQ59" s="89"/>
      <c r="AR59" s="89"/>
      <c r="AS59" s="89"/>
      <c r="AT59" s="89"/>
      <c r="AU59" s="89"/>
      <c r="AV59" s="89"/>
      <c r="AW59" s="89"/>
    </row>
    <row r="60" spans="1:49" ht="12" customHeight="1" x14ac:dyDescent="0.3">
      <c r="A60" s="12" t="s">
        <v>65</v>
      </c>
      <c r="B60" s="9">
        <v>0</v>
      </c>
      <c r="C60" s="9">
        <v>0</v>
      </c>
      <c r="D60" s="9"/>
      <c r="E60" s="9"/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58" t="s">
        <v>106</v>
      </c>
      <c r="M60" s="79" t="s">
        <v>107</v>
      </c>
      <c r="N60" s="79" t="s">
        <v>179</v>
      </c>
      <c r="O60" s="79">
        <v>95360</v>
      </c>
      <c r="P60" s="79">
        <v>99960</v>
      </c>
      <c r="Q60" s="79">
        <v>79960</v>
      </c>
      <c r="R60" s="79">
        <v>43490</v>
      </c>
      <c r="S60" s="79">
        <v>81964</v>
      </c>
      <c r="T60" s="79">
        <v>23293.75</v>
      </c>
      <c r="U60" s="79">
        <v>441666.95</v>
      </c>
      <c r="V60" s="18"/>
      <c r="W60" s="18"/>
      <c r="X60" s="18"/>
      <c r="Y60" s="18"/>
      <c r="Z60" s="18"/>
      <c r="AA60" s="21"/>
      <c r="AB60" s="21"/>
      <c r="AC60" s="21"/>
      <c r="AD60" s="21"/>
      <c r="AE60" s="21"/>
      <c r="AF60" s="21"/>
      <c r="AG60" s="21"/>
      <c r="AH60" s="6"/>
      <c r="AI60" s="21"/>
      <c r="AJ60" s="21"/>
      <c r="AK60" s="21"/>
      <c r="AL60" s="21"/>
      <c r="AM60" s="21"/>
      <c r="AN60" s="21"/>
      <c r="AO60" s="71"/>
      <c r="AP60" s="71"/>
      <c r="AQ60" s="71"/>
      <c r="AR60" s="71"/>
      <c r="AS60" s="71"/>
      <c r="AT60" s="71"/>
      <c r="AU60" s="71"/>
      <c r="AV60" s="71"/>
      <c r="AW60" s="71"/>
    </row>
    <row r="61" spans="1:49" s="101" customFormat="1" ht="12" customHeight="1" x14ac:dyDescent="0.3">
      <c r="A61" s="93" t="s">
        <v>203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5"/>
      <c r="M61" s="96"/>
      <c r="N61" s="96"/>
      <c r="O61" s="96"/>
      <c r="P61" s="96"/>
      <c r="Q61" s="96"/>
      <c r="R61" s="96"/>
      <c r="S61" s="96"/>
      <c r="T61" s="96">
        <v>1079000</v>
      </c>
      <c r="U61" s="96">
        <v>1722821</v>
      </c>
      <c r="V61" s="97"/>
      <c r="W61" s="97"/>
      <c r="X61" s="97"/>
      <c r="Y61" s="97"/>
      <c r="Z61" s="97"/>
      <c r="AA61" s="98"/>
      <c r="AB61" s="98"/>
      <c r="AC61" s="98"/>
      <c r="AD61" s="98"/>
      <c r="AE61" s="98"/>
      <c r="AF61" s="98"/>
      <c r="AG61" s="98"/>
      <c r="AH61" s="99"/>
      <c r="AI61" s="98"/>
      <c r="AJ61" s="98"/>
      <c r="AK61" s="98"/>
      <c r="AL61" s="98"/>
      <c r="AM61" s="98"/>
      <c r="AN61" s="98"/>
      <c r="AO61" s="100"/>
      <c r="AP61" s="100"/>
      <c r="AQ61" s="100"/>
      <c r="AR61" s="100"/>
      <c r="AS61" s="100"/>
      <c r="AT61" s="100"/>
      <c r="AU61" s="100"/>
      <c r="AV61" s="100"/>
      <c r="AW61" s="100"/>
    </row>
    <row r="62" spans="1:49" ht="12" customHeight="1" x14ac:dyDescent="0.3">
      <c r="A62" s="22" t="s">
        <v>204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8"/>
      <c r="M62" s="79"/>
      <c r="N62" s="79"/>
      <c r="O62" s="79"/>
      <c r="P62" s="79"/>
      <c r="Q62" s="79"/>
      <c r="R62" s="79"/>
      <c r="S62" s="79"/>
      <c r="T62" s="79">
        <v>1691000</v>
      </c>
      <c r="U62" s="79">
        <v>2360058</v>
      </c>
      <c r="V62" s="18"/>
      <c r="W62" s="18"/>
      <c r="X62" s="18"/>
      <c r="Y62" s="18"/>
      <c r="Z62" s="18"/>
      <c r="AA62" s="21"/>
      <c r="AB62" s="21"/>
      <c r="AC62" s="21"/>
      <c r="AD62" s="21"/>
      <c r="AE62" s="21"/>
      <c r="AF62" s="21"/>
      <c r="AG62" s="21"/>
      <c r="AH62" s="6"/>
      <c r="AI62" s="21"/>
      <c r="AJ62" s="21"/>
      <c r="AK62" s="21"/>
      <c r="AL62" s="21"/>
      <c r="AM62" s="21"/>
      <c r="AN62" s="21"/>
      <c r="AO62" s="71"/>
      <c r="AP62" s="71"/>
      <c r="AQ62" s="71"/>
      <c r="AR62" s="71"/>
      <c r="AS62" s="71"/>
      <c r="AT62" s="71"/>
      <c r="AU62" s="71"/>
      <c r="AV62" s="71"/>
      <c r="AW62" s="71"/>
    </row>
    <row r="63" spans="1:49" ht="12" customHeight="1" x14ac:dyDescent="0.3">
      <c r="A63" s="22" t="s">
        <v>209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58"/>
      <c r="M63" s="79"/>
      <c r="N63" s="79"/>
      <c r="O63" s="79"/>
      <c r="P63" s="79"/>
      <c r="Q63" s="79"/>
      <c r="R63" s="79"/>
      <c r="S63" s="79"/>
      <c r="T63" s="79">
        <v>14797</v>
      </c>
      <c r="U63" s="79">
        <v>14797</v>
      </c>
      <c r="V63" s="18"/>
      <c r="W63" s="18"/>
      <c r="X63" s="18"/>
      <c r="Y63" s="18"/>
      <c r="Z63" s="18"/>
      <c r="AA63" s="21"/>
      <c r="AB63" s="21"/>
      <c r="AC63" s="21"/>
      <c r="AD63" s="21"/>
      <c r="AE63" s="21"/>
      <c r="AF63" s="21"/>
      <c r="AG63" s="21"/>
      <c r="AH63" s="6"/>
      <c r="AI63" s="21"/>
      <c r="AJ63" s="21"/>
      <c r="AK63" s="21"/>
      <c r="AL63" s="21"/>
      <c r="AM63" s="21"/>
      <c r="AN63" s="21"/>
      <c r="AO63" s="71"/>
      <c r="AP63" s="71"/>
      <c r="AQ63" s="71"/>
      <c r="AR63" s="71"/>
      <c r="AS63" s="71"/>
      <c r="AT63" s="71"/>
      <c r="AU63" s="71"/>
      <c r="AV63" s="71"/>
      <c r="AW63" s="71"/>
    </row>
    <row r="64" spans="1:49" ht="12" customHeight="1" x14ac:dyDescent="0.3">
      <c r="A64" s="22"/>
      <c r="B64" s="9"/>
      <c r="C64" s="9"/>
      <c r="D64" s="9"/>
      <c r="E64" s="9"/>
      <c r="F64" s="9"/>
      <c r="G64" s="9"/>
      <c r="H64" s="9"/>
      <c r="I64" s="9"/>
      <c r="J64" s="9"/>
      <c r="K64" s="9"/>
      <c r="L64" s="58"/>
      <c r="M64" s="66"/>
      <c r="N64" s="66"/>
      <c r="O64" s="66"/>
      <c r="P64" s="66"/>
      <c r="Q64" s="66"/>
      <c r="R64" s="66"/>
      <c r="S64" s="66"/>
      <c r="T64" s="66"/>
      <c r="U64" s="66"/>
      <c r="V64" s="18"/>
      <c r="W64" s="18"/>
      <c r="X64" s="18"/>
      <c r="Y64" s="18"/>
      <c r="Z64" s="18"/>
      <c r="AA64" s="21"/>
      <c r="AB64" s="21"/>
      <c r="AC64" s="21"/>
      <c r="AD64" s="21"/>
      <c r="AE64" s="21"/>
      <c r="AF64" s="21"/>
      <c r="AG64" s="21"/>
      <c r="AH64" s="6"/>
      <c r="AI64" s="21"/>
      <c r="AJ64" s="21"/>
      <c r="AK64" s="21"/>
      <c r="AL64" s="21"/>
      <c r="AM64" s="21"/>
      <c r="AN64" s="21"/>
      <c r="AO64" s="71"/>
      <c r="AP64" s="71"/>
      <c r="AQ64" s="71"/>
      <c r="AR64" s="71"/>
      <c r="AS64" s="71"/>
      <c r="AT64" s="71"/>
      <c r="AU64" s="71"/>
      <c r="AV64" s="71"/>
      <c r="AW64" s="71"/>
    </row>
    <row r="65" spans="1:49" ht="12" customHeight="1" x14ac:dyDescent="0.3">
      <c r="A65" s="47" t="s">
        <v>66</v>
      </c>
      <c r="B65" s="34">
        <v>37907712</v>
      </c>
      <c r="C65" s="34">
        <v>38616025</v>
      </c>
      <c r="D65" s="34">
        <v>19053300</v>
      </c>
      <c r="E65" s="34">
        <v>34426215</v>
      </c>
      <c r="F65" s="34">
        <v>34817562</v>
      </c>
      <c r="G65" s="34">
        <v>34440940.799999997</v>
      </c>
      <c r="H65" s="34">
        <v>34478672</v>
      </c>
      <c r="I65" s="34">
        <v>34620673.75</v>
      </c>
      <c r="J65" s="34">
        <v>34251886.5</v>
      </c>
      <c r="K65" s="34">
        <v>33420614</v>
      </c>
      <c r="L65" s="57" t="s">
        <v>108</v>
      </c>
      <c r="M65" s="78" t="s">
        <v>180</v>
      </c>
      <c r="N65" s="78" t="s">
        <v>181</v>
      </c>
      <c r="O65" s="91">
        <v>34197423</v>
      </c>
      <c r="P65" s="91">
        <v>34194960</v>
      </c>
      <c r="Q65" s="91">
        <v>34007734</v>
      </c>
      <c r="R65" s="91" t="s">
        <v>194</v>
      </c>
      <c r="S65" s="91">
        <v>33994228</v>
      </c>
      <c r="T65" s="91">
        <v>37590548</v>
      </c>
      <c r="U65" s="91">
        <v>37831702</v>
      </c>
      <c r="V65" s="47"/>
      <c r="W65" s="47"/>
      <c r="X65" s="56">
        <v>54</v>
      </c>
      <c r="Y65" s="56">
        <v>55</v>
      </c>
      <c r="Z65" s="56">
        <v>45</v>
      </c>
      <c r="AA65" s="56">
        <v>33</v>
      </c>
      <c r="AB65" s="56">
        <v>35</v>
      </c>
      <c r="AC65" s="56">
        <v>35</v>
      </c>
      <c r="AD65" s="56">
        <v>36</v>
      </c>
      <c r="AE65" s="56">
        <v>36</v>
      </c>
      <c r="AF65" s="77">
        <v>36</v>
      </c>
      <c r="AG65" s="77">
        <v>25</v>
      </c>
      <c r="AH65" s="36">
        <v>120</v>
      </c>
      <c r="AI65" s="56">
        <v>130</v>
      </c>
      <c r="AJ65" s="56">
        <v>141</v>
      </c>
      <c r="AK65" s="56">
        <v>146</v>
      </c>
      <c r="AL65" s="56">
        <v>151</v>
      </c>
      <c r="AM65" s="56">
        <v>143</v>
      </c>
      <c r="AN65" s="56">
        <v>142</v>
      </c>
      <c r="AO65" s="77">
        <v>159</v>
      </c>
      <c r="AP65" s="77">
        <v>88</v>
      </c>
      <c r="AQ65" s="77">
        <v>88</v>
      </c>
      <c r="AR65" s="77">
        <v>90</v>
      </c>
      <c r="AS65" s="77">
        <v>84</v>
      </c>
      <c r="AT65" s="77">
        <v>84</v>
      </c>
      <c r="AU65" s="77">
        <v>86</v>
      </c>
      <c r="AV65" s="77">
        <f>SUM(AV48,AV45,AV35,AV30,AV22,AV15,AV7)</f>
        <v>87</v>
      </c>
      <c r="AW65" s="77">
        <f>SUM(AW48,AW45,AW35,AW30,AW22,AW15,AW7)</f>
        <v>91</v>
      </c>
    </row>
    <row r="66" spans="1:49" ht="12" customHeight="1" x14ac:dyDescent="0.3"/>
    <row r="67" spans="1:49" x14ac:dyDescent="0.3">
      <c r="A67" s="23" t="s">
        <v>67</v>
      </c>
    </row>
    <row r="68" spans="1:49" x14ac:dyDescent="0.3">
      <c r="A68" s="23" t="s">
        <v>68</v>
      </c>
    </row>
    <row r="69" spans="1:49" x14ac:dyDescent="0.3">
      <c r="A69" s="23" t="s">
        <v>69</v>
      </c>
    </row>
    <row r="70" spans="1:49" x14ac:dyDescent="0.3">
      <c r="A70" s="113" t="s">
        <v>206</v>
      </c>
    </row>
    <row r="71" spans="1:49" x14ac:dyDescent="0.3">
      <c r="A71" s="23" t="s">
        <v>205</v>
      </c>
    </row>
    <row r="72" spans="1:49" x14ac:dyDescent="0.3">
      <c r="A72" s="23"/>
    </row>
    <row r="73" spans="1:49" x14ac:dyDescent="0.3">
      <c r="A73" s="24" t="s">
        <v>23</v>
      </c>
    </row>
  </sheetData>
  <mergeCells count="31">
    <mergeCell ref="AT2:AT4"/>
    <mergeCell ref="AS2:AS4"/>
    <mergeCell ref="AR2:AR4"/>
    <mergeCell ref="AV2:AV4"/>
    <mergeCell ref="AP2:AP4"/>
    <mergeCell ref="AK2:AK4"/>
    <mergeCell ref="AQ2:AQ4"/>
    <mergeCell ref="AO2:AO4"/>
    <mergeCell ref="D10:D11"/>
    <mergeCell ref="AA2:AA4"/>
    <mergeCell ref="AI2:AI4"/>
    <mergeCell ref="E10:E11"/>
    <mergeCell ref="AJ2:AJ4"/>
    <mergeCell ref="AE2:AE4"/>
    <mergeCell ref="AD2:AD4"/>
    <mergeCell ref="AW2:AW4"/>
    <mergeCell ref="A2:A5"/>
    <mergeCell ref="AH2:AH4"/>
    <mergeCell ref="Z2:Z4"/>
    <mergeCell ref="W2:W4"/>
    <mergeCell ref="V2:V4"/>
    <mergeCell ref="Y2:Y4"/>
    <mergeCell ref="X2:X4"/>
    <mergeCell ref="AB2:AB4"/>
    <mergeCell ref="AC2:AC4"/>
    <mergeCell ref="AF2:AF4"/>
    <mergeCell ref="AG2:AG4"/>
    <mergeCell ref="AN2:AN4"/>
    <mergeCell ref="AM2:AM4"/>
    <mergeCell ref="AU2:AU4"/>
    <mergeCell ref="AL2:AL4"/>
  </mergeCells>
  <phoneticPr fontId="23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ausgaben_tierzucht_1999-2018_datenreihe_i"/>
    <f:field ref="objsubject" par="" edit="true" text=""/>
    <f:field ref="objcreatedby" par="" text="Bühlmann, Monique, BLW"/>
    <f:field ref="objcreatedat" par="" text="26.12.2018 11:45:02"/>
    <f:field ref="objchangedby" par="" text="Bühlmann, Monique, BLW"/>
    <f:field ref="objmodifiedat" par="" text="26.12.2018 11:45:35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5_ausgaben_tierzucht_1999-2018_datenreihe_i"/>
    <f:field ref="CHPRECONFIG_1_1001_Objektname" par="" edit="true" text="5_ausgaben_tierzucht_1999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38BA9002-8130-4A65-A425-B1ED3F024790}"/>
</file>

<file path=customXml/itemProps3.xml><?xml version="1.0" encoding="utf-8"?>
<ds:datastoreItem xmlns:ds="http://schemas.openxmlformats.org/officeDocument/2006/customXml" ds:itemID="{7C7B9742-1D31-4232-8B80-6B67F3133C2E}"/>
</file>

<file path=customXml/itemProps4.xml><?xml version="1.0" encoding="utf-8"?>
<ds:datastoreItem xmlns:ds="http://schemas.openxmlformats.org/officeDocument/2006/customXml" ds:itemID="{7D8FD208-2A86-4A9A-8B46-9FA02E10E96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30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cp:lastPrinted>2012-04-25T09:22:55Z</cp:lastPrinted>
  <dcterms:created xsi:type="dcterms:W3CDTF">2011-09-15T10:17:54Z</dcterms:created>
  <dcterms:modified xsi:type="dcterms:W3CDTF">2025-03-13T07:34:09Z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2018-12-26T11:45:02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5_ausgaben_tierzucht_1999-2018_datenreihe_i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*COO.2101.101.7.1381665*</vt:lpwstr>
  </property>
  <property fmtid="{D5CDD505-2E9C-101B-9397-08002B2CF9AE}" pid="78" name="FSC#COOELAK@1.1001:RefBarCode">
    <vt:lpwstr>*COO.2101.101.4.1381594*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COO.2101.101.7.1381665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2024-10-10T12:04:06Z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845cbc0b-2e08-4f2c-899d-33bf71f17880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