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8_{4BFCCD86-7285-4C4F-9C91-BE7959A341BE}" xr6:coauthVersionLast="47" xr6:coauthVersionMax="47" xr10:uidLastSave="{00000000-0000-0000-0000-000000000000}"/>
  <bookViews>
    <workbookView xWindow="1200" yWindow="500" windowWidth="30480" windowHeight="23820" tabRatio="640" xr2:uid="{00000000-000D-0000-FFFF-FFFF00000000}"/>
  </bookViews>
  <sheets>
    <sheet name="Tab8" sheetId="1" r:id="rId1"/>
  </sheets>
  <definedNames>
    <definedName name="_xlnm.Print_Area" localSheetId="0">'Tab8'!$A$1:$A$21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25" i="1"/>
  <c r="F24" i="1"/>
  <c r="F23" i="1"/>
</calcChain>
</file>

<file path=xl/sharedStrings.xml><?xml version="1.0" encoding="utf-8"?>
<sst xmlns="http://schemas.openxmlformats.org/spreadsheetml/2006/main" count="38" uniqueCount="36">
  <si>
    <t>Verdure svizzere fresche per la trasformazione</t>
  </si>
  <si>
    <t>Prodotti principali (fagiolini, piselli, carote parigine, spinaci)</t>
  </si>
  <si>
    <t>Cavolo (cappuccio) per crauti</t>
  </si>
  <si>
    <t>Altre verdure per la trasformazione</t>
  </si>
  <si>
    <r>
      <t>1</t>
    </r>
    <r>
      <rPr>
        <sz val="7"/>
        <rFont val="Calibri"/>
        <family val="2"/>
      </rPr>
      <t xml:space="preserve"> Media degli anni 2000/03</t>
    </r>
    <phoneticPr fontId="0" type="noConversion"/>
  </si>
  <si>
    <t>Fonti:</t>
  </si>
  <si>
    <t>Patate: swisspatat</t>
  </si>
  <si>
    <t xml:space="preserve">  Sidro fresco da torchio</t>
    <phoneticPr fontId="0" type="noConversion"/>
  </si>
  <si>
    <t xml:space="preserve">  Sidro per la fabbricazione di acquavite</t>
    <phoneticPr fontId="0" type="noConversion"/>
  </si>
  <si>
    <t xml:space="preserve">  Succo concentrato</t>
    <phoneticPr fontId="0" type="noConversion"/>
  </si>
  <si>
    <t>%</t>
  </si>
  <si>
    <t>2000/02</t>
    <phoneticPr fontId="0" type="noConversion"/>
  </si>
  <si>
    <t>t</t>
    <phoneticPr fontId="0" type="noConversion"/>
  </si>
  <si>
    <t>Prodotto</t>
    <phoneticPr fontId="0" type="noConversion"/>
  </si>
  <si>
    <t>Patate</t>
  </si>
  <si>
    <t>Patate da tavola</t>
  </si>
  <si>
    <t>Patate destinate alla trasformazione</t>
  </si>
  <si>
    <t>Patate da semina</t>
  </si>
  <si>
    <t>Somministrazione allo stato fresco agli animali</t>
  </si>
  <si>
    <t>Mele e pere svizzere da sidro</t>
  </si>
  <si>
    <t>(trasformazione in stabilimenti industriali)</t>
  </si>
  <si>
    <t>Quantitativo di frutta da sidro per succo grezzo</t>
  </si>
  <si>
    <t>Frutta pigiata</t>
  </si>
  <si>
    <t>Di mele e pere svizzere</t>
  </si>
  <si>
    <t>Di ciliegie e prugne svizzere</t>
  </si>
  <si>
    <t>Verdure per la trasformazione: Centrale svizzera dell’orticoltura e delle colture speciali</t>
  </si>
  <si>
    <t xml:space="preserve">  Altri succhi (compreso l’aceto)</t>
  </si>
  <si>
    <t>t</t>
  </si>
  <si>
    <t>Esportazioni</t>
  </si>
  <si>
    <t>Valorizzazione del raccolto della produzione vegetale</t>
  </si>
  <si>
    <t>2000/02 –</t>
  </si>
  <si>
    <t>Fabbricazione di bevande contenenti alcol di distillazione</t>
  </si>
  <si>
    <t>Frutta da sidro: UFAG; bevande contenenti alcol di distillazione: Ufficio federale della dogana e della sicurezza dei confini UDSC</t>
  </si>
  <si>
    <r>
      <t>2</t>
    </r>
    <r>
      <rPr>
        <sz val="7"/>
        <rFont val="Calibri"/>
        <family val="2"/>
      </rPr>
      <t xml:space="preserve"> Variazione 2000/03 - 2021/24</t>
    </r>
  </si>
  <si>
    <t>2022/24</t>
  </si>
  <si>
    <r>
      <t xml:space="preserve">3 </t>
    </r>
    <r>
      <rPr>
        <sz val="7"/>
        <rFont val="Calibri"/>
        <family val="2"/>
      </rPr>
      <t>Provvisorio, stato 09.05.2025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</si>
</sst>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&quot;CHF&quot;\ * #,##0.00_ ;_ &quot;CHF&quot;\ * \-#,##0.00_ ;_ &quot;CHF&quot;\ * &quot;-&quot;??_ ;_ @_ "/>
    <numFmt numFmtId="167" formatCode="0.0"/>
    <numFmt numFmtId="168" formatCode="###\ ###\ ##0"/>
    <numFmt numFmtId="169" formatCode="###\ ###\ ##0&quot; (1)&quot;"/>
    <numFmt numFmtId="170" formatCode="###\ ###\ ##0&quot; (3)&quot;"/>
    <numFmt numFmtId="171" formatCode="###\ ###\ ##0.0&quot; (2)&quot;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3" applyNumberFormat="1" applyFont="1" applyFill="1" applyBorder="1" applyAlignment="1">
      <alignment vertical="center"/>
    </xf>
    <xf numFmtId="168" fontId="3" fillId="0" borderId="0" xfId="2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vertical="center"/>
    </xf>
    <xf numFmtId="168" fontId="3" fillId="0" borderId="0" xfId="3" applyNumberFormat="1" applyFont="1" applyFill="1" applyBorder="1" applyAlignment="1">
      <alignment horizontal="right" vertical="center"/>
    </xf>
    <xf numFmtId="0" fontId="3" fillId="0" borderId="2" xfId="3" applyNumberFormat="1" applyFont="1" applyFill="1" applyBorder="1" applyAlignment="1">
      <alignment vertical="center"/>
    </xf>
    <xf numFmtId="168" fontId="3" fillId="0" borderId="2" xfId="3" applyNumberFormat="1" applyFont="1" applyFill="1" applyBorder="1" applyAlignment="1">
      <alignment horizontal="right" vertical="center"/>
    </xf>
    <xf numFmtId="169" fontId="3" fillId="0" borderId="0" xfId="1" applyNumberFormat="1" applyFont="1" applyFill="1" applyBorder="1" applyAlignment="1" applyProtection="1">
      <alignment horizontal="right" vertical="center"/>
    </xf>
    <xf numFmtId="0" fontId="2" fillId="2" borderId="1" xfId="3" applyNumberFormat="1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horizontal="right" vertical="center"/>
    </xf>
    <xf numFmtId="0" fontId="2" fillId="2" borderId="0" xfId="3" applyNumberFormat="1" applyFont="1" applyFill="1" applyBorder="1" applyAlignment="1">
      <alignment vertical="center"/>
    </xf>
    <xf numFmtId="0" fontId="2" fillId="2" borderId="0" xfId="2" applyNumberFormat="1" applyFont="1" applyFill="1" applyBorder="1" applyAlignment="1">
      <alignment horizontal="right" vertical="center"/>
    </xf>
    <xf numFmtId="0" fontId="2" fillId="2" borderId="2" xfId="3" applyNumberFormat="1" applyFont="1" applyFill="1" applyBorder="1" applyAlignment="1">
      <alignment vertical="center"/>
    </xf>
    <xf numFmtId="0" fontId="2" fillId="2" borderId="2" xfId="3" applyNumberFormat="1" applyFont="1" applyFill="1" applyBorder="1" applyAlignment="1">
      <alignment horizontal="right" vertical="center" wrapText="1"/>
    </xf>
    <xf numFmtId="0" fontId="2" fillId="3" borderId="0" xfId="3" applyNumberFormat="1" applyFont="1" applyFill="1" applyBorder="1" applyAlignment="1">
      <alignment vertical="center"/>
    </xf>
    <xf numFmtId="168" fontId="2" fillId="3" borderId="0" xfId="2" applyNumberFormat="1" applyFont="1" applyFill="1" applyBorder="1" applyAlignment="1">
      <alignment horizontal="right" vertical="center"/>
    </xf>
    <xf numFmtId="168" fontId="2" fillId="3" borderId="0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vertical="center"/>
    </xf>
    <xf numFmtId="168" fontId="3" fillId="0" borderId="0" xfId="5" applyNumberFormat="1" applyFont="1" applyFill="1" applyBorder="1" applyAlignment="1">
      <alignment horizontal="right" vertical="center"/>
    </xf>
    <xf numFmtId="167" fontId="3" fillId="0" borderId="0" xfId="4" applyNumberFormat="1" applyFont="1" applyFill="1" applyBorder="1" applyAlignment="1">
      <alignment horizontal="right" vertical="center"/>
    </xf>
    <xf numFmtId="168" fontId="3" fillId="0" borderId="2" xfId="5" applyNumberFormat="1" applyFont="1" applyFill="1" applyBorder="1" applyAlignment="1">
      <alignment horizontal="right" vertical="center"/>
    </xf>
    <xf numFmtId="167" fontId="2" fillId="3" borderId="0" xfId="4" applyNumberFormat="1" applyFont="1" applyFill="1" applyBorder="1" applyAlignment="1">
      <alignment horizontal="right" vertical="center"/>
    </xf>
    <xf numFmtId="0" fontId="6" fillId="0" borderId="0" xfId="4" applyNumberFormat="1" applyFont="1" applyFill="1" applyBorder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0" fontId="2" fillId="2" borderId="1" xfId="3" applyNumberFormat="1" applyFont="1" applyFill="1" applyBorder="1" applyAlignment="1">
      <alignment horizontal="right" vertical="center"/>
    </xf>
    <xf numFmtId="0" fontId="2" fillId="2" borderId="1" xfId="4" applyNumberFormat="1" applyFont="1" applyFill="1" applyBorder="1" applyAlignment="1">
      <alignment horizontal="right" vertical="center"/>
    </xf>
    <xf numFmtId="0" fontId="2" fillId="2" borderId="0" xfId="3" quotePrefix="1" applyNumberFormat="1" applyFont="1" applyFill="1" applyBorder="1" applyAlignment="1">
      <alignment horizontal="right" vertical="center"/>
    </xf>
    <xf numFmtId="0" fontId="2" fillId="2" borderId="0" xfId="3" applyNumberFormat="1" applyFont="1" applyFill="1" applyBorder="1" applyAlignment="1">
      <alignment horizontal="right" vertical="center" wrapText="1"/>
    </xf>
    <xf numFmtId="0" fontId="2" fillId="2" borderId="2" xfId="4" applyNumberFormat="1" applyFont="1" applyFill="1" applyBorder="1" applyAlignment="1">
      <alignment horizontal="right" vertical="center" wrapText="1"/>
    </xf>
    <xf numFmtId="170" fontId="3" fillId="0" borderId="0" xfId="3" applyNumberFormat="1" applyFont="1" applyFill="1" applyBorder="1" applyAlignment="1">
      <alignment horizontal="right" vertical="center"/>
    </xf>
    <xf numFmtId="168" fontId="2" fillId="3" borderId="0" xfId="4" applyNumberFormat="1" applyFont="1" applyFill="1" applyBorder="1" applyAlignment="1">
      <alignment horizontal="right" vertical="center"/>
    </xf>
    <xf numFmtId="168" fontId="3" fillId="0" borderId="0" xfId="4" applyNumberFormat="1" applyFont="1" applyFill="1" applyBorder="1" applyAlignment="1">
      <alignment horizontal="right" vertical="center"/>
    </xf>
    <xf numFmtId="171" fontId="3" fillId="0" borderId="0" xfId="4" applyNumberFormat="1" applyFont="1" applyFill="1" applyBorder="1" applyAlignment="1">
      <alignment horizontal="right" vertical="center"/>
    </xf>
    <xf numFmtId="10" fontId="8" fillId="0" borderId="0" xfId="6" applyNumberFormat="1" applyFont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3" fillId="0" borderId="2" xfId="5" applyNumberFormat="1" applyFont="1" applyFill="1" applyBorder="1" applyAlignment="1">
      <alignment horizontal="right" vertical="center"/>
    </xf>
  </cellXfs>
  <cellStyles count="7">
    <cellStyle name="Dezimal [0]" xfId="4" builtinId="6"/>
    <cellStyle name="Komma" xfId="1" builtinId="3"/>
    <cellStyle name="Komma 10 2 5 2 2" xfId="6" xr:uid="{A4B11F1B-664D-4844-9B37-1E1C72ED40EF}"/>
    <cellStyle name="Prozent" xfId="2" builtinId="5"/>
    <cellStyle name="Standard" xfId="0" builtinId="0"/>
    <cellStyle name="Währung" xfId="3" builtinId="4"/>
    <cellStyle name="Währung [0]" xfId="5" builtinId="7"/>
  </cellStyles>
  <dxfs count="0"/>
  <tableStyles count="0" defaultTableStyle="TableStyleMedium2" defaultPivotStyle="PivotStyleLight16"/>
  <colors>
    <mruColors>
      <color rgb="FFFAD5C0"/>
      <color rgb="FFEE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K70"/>
  <sheetViews>
    <sheetView tabSelected="1" zoomScale="130" zoomScaleNormal="130" zoomScaleSheetLayoutView="75" zoomScalePageLayoutView="2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F33"/>
    </sheetView>
  </sheetViews>
  <sheetFormatPr baseColWidth="10" defaultColWidth="10.5" defaultRowHeight="12" customHeight="1" x14ac:dyDescent="0.15"/>
  <cols>
    <col min="1" max="1" width="36.1640625" style="1" customWidth="1"/>
    <col min="2" max="2" width="8.5" style="1" bestFit="1" customWidth="1"/>
    <col min="3" max="5" width="7" style="24" customWidth="1"/>
    <col min="6" max="6" width="8" style="24" customWidth="1"/>
    <col min="7" max="16384" width="10.5" style="1"/>
  </cols>
  <sheetData>
    <row r="1" spans="1:11" ht="13.25" customHeight="1" x14ac:dyDescent="0.15">
      <c r="A1" s="23" t="s">
        <v>29</v>
      </c>
      <c r="B1" s="23"/>
    </row>
    <row r="2" spans="1:11" ht="10.25" customHeight="1" x14ac:dyDescent="0.15">
      <c r="A2" s="9" t="s">
        <v>13</v>
      </c>
      <c r="B2" s="10" t="s">
        <v>11</v>
      </c>
      <c r="C2" s="25">
        <v>2022</v>
      </c>
      <c r="D2" s="25">
        <v>2023</v>
      </c>
      <c r="E2" s="25">
        <v>2024</v>
      </c>
      <c r="F2" s="26" t="s">
        <v>30</v>
      </c>
      <c r="G2" s="34"/>
      <c r="H2" s="35"/>
      <c r="I2" s="35"/>
      <c r="J2" s="35"/>
      <c r="K2" s="35"/>
    </row>
    <row r="3" spans="1:11" ht="10.25" customHeight="1" x14ac:dyDescent="0.15">
      <c r="A3" s="11"/>
      <c r="B3" s="12"/>
      <c r="C3" s="27"/>
      <c r="D3" s="27"/>
      <c r="E3" s="27"/>
      <c r="F3" s="28" t="s">
        <v>34</v>
      </c>
    </row>
    <row r="4" spans="1:11" ht="10.25" customHeight="1" x14ac:dyDescent="0.15">
      <c r="A4" s="13"/>
      <c r="B4" s="14" t="s">
        <v>12</v>
      </c>
      <c r="C4" s="29" t="s">
        <v>27</v>
      </c>
      <c r="D4" s="29" t="s">
        <v>27</v>
      </c>
      <c r="E4" s="29" t="s">
        <v>27</v>
      </c>
      <c r="F4" s="29" t="s">
        <v>10</v>
      </c>
    </row>
    <row r="5" spans="1:11" ht="10.25" customHeight="1" x14ac:dyDescent="0.15">
      <c r="A5" s="15" t="s">
        <v>14</v>
      </c>
      <c r="B5" s="16">
        <v>474300</v>
      </c>
      <c r="C5" s="17">
        <v>382000</v>
      </c>
      <c r="D5" s="17">
        <v>360000</v>
      </c>
      <c r="E5" s="17">
        <v>371500</v>
      </c>
      <c r="F5" s="17">
        <f t="shared" ref="F5:F10" si="0">100/B5*AVERAGE(C5:E5)-100</f>
        <v>-21.744324970131416</v>
      </c>
    </row>
    <row r="6" spans="1:11" ht="10.25" customHeight="1" x14ac:dyDescent="0.15">
      <c r="A6" s="1" t="s">
        <v>15</v>
      </c>
      <c r="B6" s="2">
        <v>169433.33333333334</v>
      </c>
      <c r="C6" s="5">
        <v>150100</v>
      </c>
      <c r="D6" s="5">
        <v>151700</v>
      </c>
      <c r="E6" s="5">
        <v>158800</v>
      </c>
      <c r="F6" s="20">
        <f t="shared" si="0"/>
        <v>-9.3842219161912226</v>
      </c>
    </row>
    <row r="7" spans="1:11" ht="10.25" customHeight="1" x14ac:dyDescent="0.15">
      <c r="A7" s="1" t="s">
        <v>16</v>
      </c>
      <c r="B7" s="2">
        <v>127500</v>
      </c>
      <c r="C7" s="5">
        <v>145600</v>
      </c>
      <c r="D7" s="5">
        <v>160900</v>
      </c>
      <c r="E7" s="5">
        <v>146400</v>
      </c>
      <c r="F7" s="20">
        <f t="shared" si="0"/>
        <v>18.405228758169926</v>
      </c>
    </row>
    <row r="8" spans="1:11" ht="10.25" customHeight="1" x14ac:dyDescent="0.15">
      <c r="A8" s="1" t="s">
        <v>17</v>
      </c>
      <c r="B8" s="2">
        <v>28300</v>
      </c>
      <c r="C8" s="5">
        <v>18900</v>
      </c>
      <c r="D8" s="5">
        <v>16400</v>
      </c>
      <c r="E8" s="5">
        <v>19500</v>
      </c>
      <c r="F8" s="20">
        <f t="shared" si="0"/>
        <v>-35.453474676089513</v>
      </c>
    </row>
    <row r="9" spans="1:11" ht="10.25" customHeight="1" x14ac:dyDescent="0.15">
      <c r="A9" s="1" t="s">
        <v>18</v>
      </c>
      <c r="B9" s="2">
        <v>143066.66666666666</v>
      </c>
      <c r="C9" s="5">
        <v>56600</v>
      </c>
      <c r="D9" s="5">
        <v>19800</v>
      </c>
      <c r="E9" s="5">
        <v>32100</v>
      </c>
      <c r="F9" s="20">
        <f t="shared" si="0"/>
        <v>-74.720410065237644</v>
      </c>
    </row>
    <row r="10" spans="1:11" ht="10.25" customHeight="1" x14ac:dyDescent="0.15">
      <c r="A10" s="1" t="s">
        <v>28</v>
      </c>
      <c r="B10" s="2">
        <v>6000</v>
      </c>
      <c r="C10" s="5">
        <v>10800</v>
      </c>
      <c r="D10" s="5">
        <v>10800</v>
      </c>
      <c r="E10" s="5">
        <v>14700</v>
      </c>
      <c r="F10" s="20">
        <f t="shared" si="0"/>
        <v>101.66666666666666</v>
      </c>
    </row>
    <row r="11" spans="1:11" ht="10.25" customHeight="1" x14ac:dyDescent="0.15">
      <c r="A11" s="15" t="s">
        <v>19</v>
      </c>
      <c r="B11" s="16"/>
      <c r="C11" s="17"/>
      <c r="D11" s="17"/>
      <c r="E11" s="17"/>
      <c r="F11" s="17"/>
    </row>
    <row r="12" spans="1:11" ht="10.25" customHeight="1" x14ac:dyDescent="0.15">
      <c r="A12" s="1" t="s">
        <v>20</v>
      </c>
      <c r="B12" s="8">
        <v>151950.27499999999</v>
      </c>
      <c r="C12" s="5">
        <v>63917.3</v>
      </c>
      <c r="D12" s="5">
        <v>45518</v>
      </c>
      <c r="E12" s="5">
        <v>107980</v>
      </c>
      <c r="F12" s="33">
        <v>-56.473869494477711</v>
      </c>
      <c r="G12" s="18"/>
    </row>
    <row r="13" spans="1:11" ht="10.25" customHeight="1" x14ac:dyDescent="0.15">
      <c r="A13" s="1" t="s">
        <v>21</v>
      </c>
      <c r="B13" s="8">
        <v>151746.35</v>
      </c>
      <c r="C13" s="5">
        <v>63838.9</v>
      </c>
      <c r="D13" s="5">
        <v>45518</v>
      </c>
      <c r="E13" s="5">
        <v>107980</v>
      </c>
      <c r="F13" s="33">
        <v>-56.428358902866528</v>
      </c>
      <c r="G13" s="34"/>
    </row>
    <row r="14" spans="1:11" ht="10.25" customHeight="1" x14ac:dyDescent="0.15">
      <c r="A14" s="1" t="s">
        <v>7</v>
      </c>
      <c r="B14" s="8">
        <v>9375.9</v>
      </c>
      <c r="C14" s="5">
        <v>4799.1000000000004</v>
      </c>
      <c r="D14" s="5">
        <v>2897</v>
      </c>
      <c r="E14" s="5">
        <v>2622</v>
      </c>
      <c r="F14" s="33">
        <v>-63.603227423500677</v>
      </c>
      <c r="G14" s="36"/>
    </row>
    <row r="15" spans="1:11" ht="10.25" customHeight="1" x14ac:dyDescent="0.15">
      <c r="A15" s="1" t="s">
        <v>8</v>
      </c>
      <c r="B15" s="8">
        <v>417.55</v>
      </c>
      <c r="C15" s="5">
        <v>0</v>
      </c>
      <c r="D15" s="5">
        <v>0</v>
      </c>
      <c r="E15" s="5">
        <v>0</v>
      </c>
      <c r="F15" s="33">
        <v>-100</v>
      </c>
      <c r="G15" s="36"/>
    </row>
    <row r="16" spans="1:11" ht="10.25" customHeight="1" x14ac:dyDescent="0.15">
      <c r="A16" s="1" t="s">
        <v>9</v>
      </c>
      <c r="B16" s="8">
        <v>140270.9</v>
      </c>
      <c r="C16" s="5">
        <v>50632</v>
      </c>
      <c r="D16" s="5">
        <v>31972</v>
      </c>
      <c r="E16" s="5">
        <v>90210</v>
      </c>
      <c r="F16" s="33">
        <v>-62.068486763826279</v>
      </c>
    </row>
    <row r="17" spans="1:6" ht="10.25" customHeight="1" x14ac:dyDescent="0.15">
      <c r="A17" s="1" t="s">
        <v>26</v>
      </c>
      <c r="B17" s="8">
        <v>1682</v>
      </c>
      <c r="C17" s="5">
        <v>8407.7000000000007</v>
      </c>
      <c r="D17" s="5">
        <v>10648.3</v>
      </c>
      <c r="E17" s="5">
        <v>15148</v>
      </c>
      <c r="F17" s="33">
        <v>464.72948870392395</v>
      </c>
    </row>
    <row r="18" spans="1:6" ht="10.25" customHeight="1" x14ac:dyDescent="0.15">
      <c r="A18" s="1" t="s">
        <v>22</v>
      </c>
      <c r="B18" s="8">
        <v>203.92500000000001</v>
      </c>
      <c r="C18" s="5">
        <v>78.3</v>
      </c>
      <c r="D18" s="5">
        <v>0</v>
      </c>
      <c r="E18" s="5">
        <v>0</v>
      </c>
      <c r="F18" s="33">
        <v>-90.400882677454945</v>
      </c>
    </row>
    <row r="19" spans="1:6" ht="10.25" customHeight="1" x14ac:dyDescent="0.15">
      <c r="A19" s="15" t="s">
        <v>31</v>
      </c>
      <c r="B19" s="16"/>
      <c r="C19" s="17"/>
      <c r="D19" s="17"/>
      <c r="E19" s="17"/>
      <c r="F19" s="22"/>
    </row>
    <row r="20" spans="1:6" ht="10.25" customHeight="1" x14ac:dyDescent="0.15">
      <c r="A20" s="1" t="s">
        <v>23</v>
      </c>
      <c r="B20" s="8">
        <v>21079</v>
      </c>
      <c r="C20" s="5">
        <v>3909.6610000000001</v>
      </c>
      <c r="D20" s="5">
        <v>4165.9269999999997</v>
      </c>
      <c r="E20" s="30">
        <v>3736.4469999999997</v>
      </c>
      <c r="F20" s="33">
        <v>-78.901473030029891</v>
      </c>
    </row>
    <row r="21" spans="1:6" ht="10.25" customHeight="1" x14ac:dyDescent="0.15">
      <c r="A21" s="1" t="s">
        <v>24</v>
      </c>
      <c r="B21" s="8">
        <v>12137</v>
      </c>
      <c r="C21" s="5">
        <v>2418.5590000000002</v>
      </c>
      <c r="D21" s="5">
        <v>3184.1530000000002</v>
      </c>
      <c r="E21" s="30">
        <v>3610.4160000000002</v>
      </c>
      <c r="F21" s="33">
        <v>-72.056896267611421</v>
      </c>
    </row>
    <row r="22" spans="1:6" ht="10.25" customHeight="1" x14ac:dyDescent="0.15">
      <c r="A22" s="15" t="s">
        <v>0</v>
      </c>
      <c r="B22" s="17"/>
      <c r="C22" s="31"/>
      <c r="D22" s="31"/>
      <c r="E22" s="31"/>
      <c r="F22" s="22"/>
    </row>
    <row r="23" spans="1:6" ht="10.25" customHeight="1" x14ac:dyDescent="0.15">
      <c r="A23" s="1" t="s">
        <v>1</v>
      </c>
      <c r="B23" s="5">
        <v>28862.666666666668</v>
      </c>
      <c r="C23" s="19">
        <v>28335</v>
      </c>
      <c r="D23" s="19">
        <v>25139</v>
      </c>
      <c r="E23" s="19">
        <v>18698</v>
      </c>
      <c r="F23" s="20">
        <f>100/B23*AVERAGE(C23:E23)-100</f>
        <v>-16.648958285212743</v>
      </c>
    </row>
    <row r="24" spans="1:6" customFormat="1" ht="10.25" customHeight="1" x14ac:dyDescent="0.15">
      <c r="A24" s="1" t="s">
        <v>2</v>
      </c>
      <c r="B24" s="5">
        <v>6424</v>
      </c>
      <c r="C24" s="19">
        <v>4169</v>
      </c>
      <c r="D24" s="19">
        <v>4437</v>
      </c>
      <c r="E24" s="19">
        <v>10851</v>
      </c>
      <c r="F24" s="20">
        <f t="shared" ref="F24:F25" si="1">100/B24*AVERAGE(C24:E24)-100</f>
        <v>0.95994188459941654</v>
      </c>
    </row>
    <row r="25" spans="1:6" ht="10.25" customHeight="1" x14ac:dyDescent="0.15">
      <c r="A25" s="6" t="s">
        <v>3</v>
      </c>
      <c r="B25" s="7">
        <v>12468</v>
      </c>
      <c r="C25" s="21">
        <v>26956</v>
      </c>
      <c r="D25" s="21">
        <v>28573</v>
      </c>
      <c r="E25" s="21">
        <v>19974</v>
      </c>
      <c r="F25" s="37">
        <f t="shared" si="1"/>
        <v>101.85809004384561</v>
      </c>
    </row>
    <row r="26" spans="1:6" ht="10.25" customHeight="1" x14ac:dyDescent="0.15">
      <c r="B26" s="5"/>
      <c r="C26" s="32"/>
      <c r="D26" s="32"/>
      <c r="E26" s="32"/>
      <c r="F26" s="20"/>
    </row>
    <row r="27" spans="1:6" ht="10.25" customHeight="1" x14ac:dyDescent="0.15">
      <c r="A27" s="3" t="s">
        <v>4</v>
      </c>
      <c r="B27" s="5"/>
      <c r="C27" s="32"/>
      <c r="D27" s="32"/>
      <c r="E27" s="32"/>
      <c r="F27" s="20"/>
    </row>
    <row r="28" spans="1:6" ht="10.25" customHeight="1" x14ac:dyDescent="0.15">
      <c r="A28" s="3" t="s">
        <v>33</v>
      </c>
      <c r="B28" s="5"/>
      <c r="C28" s="32"/>
      <c r="D28" s="32"/>
      <c r="E28" s="32"/>
      <c r="F28" s="20"/>
    </row>
    <row r="29" spans="1:6" ht="10.25" customHeight="1" x14ac:dyDescent="0.15">
      <c r="A29" s="3" t="s">
        <v>35</v>
      </c>
      <c r="B29" s="5"/>
      <c r="C29" s="32"/>
      <c r="D29" s="32"/>
      <c r="E29" s="32"/>
      <c r="F29" s="20"/>
    </row>
    <row r="30" spans="1:6" ht="10.25" customHeight="1" x14ac:dyDescent="0.15">
      <c r="A30" s="4" t="s">
        <v>5</v>
      </c>
      <c r="B30" s="5"/>
      <c r="C30" s="32"/>
      <c r="D30" s="32"/>
      <c r="E30" s="32"/>
      <c r="F30" s="20"/>
    </row>
    <row r="31" spans="1:6" ht="10.25" customHeight="1" x14ac:dyDescent="0.15">
      <c r="A31" s="4" t="s">
        <v>6</v>
      </c>
      <c r="B31" s="5"/>
      <c r="C31" s="32"/>
      <c r="D31" s="32"/>
      <c r="E31" s="32"/>
      <c r="F31" s="20"/>
    </row>
    <row r="32" spans="1:6" ht="10.25" customHeight="1" x14ac:dyDescent="0.15">
      <c r="A32" s="4" t="s">
        <v>32</v>
      </c>
      <c r="B32" s="5"/>
      <c r="C32" s="32"/>
      <c r="D32" s="32"/>
      <c r="E32" s="32"/>
      <c r="F32" s="20"/>
    </row>
    <row r="33" spans="1:1" ht="10.25" customHeight="1" x14ac:dyDescent="0.15">
      <c r="A33" s="4" t="s">
        <v>25</v>
      </c>
    </row>
    <row r="34" spans="1:1" ht="10.25" customHeight="1" x14ac:dyDescent="0.15"/>
    <row r="35" spans="1:1" ht="10.25" customHeight="1" x14ac:dyDescent="0.15"/>
    <row r="36" spans="1:1" ht="10.25" customHeight="1" x14ac:dyDescent="0.15"/>
    <row r="37" spans="1:1" ht="10.25" customHeight="1" x14ac:dyDescent="0.15"/>
    <row r="38" spans="1:1" ht="10.25" customHeight="1" x14ac:dyDescent="0.15"/>
    <row r="39" spans="1:1" ht="10.25" customHeight="1" x14ac:dyDescent="0.15"/>
    <row r="40" spans="1:1" ht="10.25" customHeight="1" x14ac:dyDescent="0.15"/>
    <row r="41" spans="1:1" ht="10.25" customHeight="1" x14ac:dyDescent="0.15"/>
    <row r="42" spans="1:1" ht="10.25" customHeight="1" x14ac:dyDescent="0.15"/>
    <row r="43" spans="1:1" ht="10.25" customHeight="1" x14ac:dyDescent="0.15"/>
    <row r="44" spans="1:1" ht="10.25" customHeight="1" x14ac:dyDescent="0.15"/>
    <row r="45" spans="1:1" ht="10.25" customHeight="1" x14ac:dyDescent="0.15"/>
    <row r="46" spans="1:1" ht="10.25" customHeight="1" x14ac:dyDescent="0.15"/>
    <row r="47" spans="1:1" ht="10.25" customHeight="1" x14ac:dyDescent="0.15"/>
    <row r="48" spans="1:1" ht="10.25" customHeight="1" x14ac:dyDescent="0.15"/>
    <row r="49" ht="10.25" customHeight="1" x14ac:dyDescent="0.15"/>
    <row r="50" ht="10.25" customHeight="1" x14ac:dyDescent="0.15"/>
    <row r="51" ht="10.25" customHeight="1" x14ac:dyDescent="0.15"/>
    <row r="52" ht="10.25" customHeight="1" x14ac:dyDescent="0.15"/>
    <row r="53" ht="10.25" customHeight="1" x14ac:dyDescent="0.15"/>
    <row r="54" ht="10.25" customHeight="1" x14ac:dyDescent="0.15"/>
    <row r="55" ht="10.25" customHeight="1" x14ac:dyDescent="0.15"/>
    <row r="56" ht="10.25" customHeight="1" x14ac:dyDescent="0.15"/>
    <row r="57" ht="10.25" customHeight="1" x14ac:dyDescent="0.15"/>
    <row r="58" ht="10.25" customHeight="1" x14ac:dyDescent="0.15"/>
    <row r="59" ht="10.25" customHeight="1" x14ac:dyDescent="0.15"/>
    <row r="60" ht="10.25" customHeight="1" x14ac:dyDescent="0.15"/>
    <row r="61" ht="10.25" customHeight="1" x14ac:dyDescent="0.15"/>
    <row r="62" ht="10.25" customHeight="1" x14ac:dyDescent="0.15"/>
    <row r="63" ht="10.25" customHeight="1" x14ac:dyDescent="0.15"/>
    <row r="64" ht="10.25" customHeight="1" x14ac:dyDescent="0.15"/>
    <row r="65" ht="10.25" customHeight="1" x14ac:dyDescent="0.15"/>
    <row r="66" ht="10.25" customHeight="1" x14ac:dyDescent="0.15"/>
    <row r="67" ht="10.25" customHeight="1" x14ac:dyDescent="0.15"/>
    <row r="68" ht="10.25" customHeight="1" x14ac:dyDescent="0.15"/>
    <row r="69" ht="10.25" customHeight="1" x14ac:dyDescent="0.15"/>
    <row r="70" ht="10.25" customHeight="1" x14ac:dyDescent="0.15"/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Markt_Anhang_Tabellen_3_12_Tab8_Verwertung_Ernte_i"/>
    <f:field ref="objsubject" par="" edit="true" text=""/>
    <f:field ref="objcreatedby" par="" text="Bühlmann, Monique, BLW"/>
    <f:field ref="objcreatedat" par="" text="23.12.2018 11:46:58"/>
    <f:field ref="objchangedby" par="" text="Rossi, Alessandro, BLW"/>
    <f:field ref="objmodifiedat" par="" text="11.10.2019 08:18:1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8_Verwertung_Ernte_i"/>
    <f:field ref="CHPRECONFIG_1_1001_Objektname" par="" edit="true" text="AB19_Markt_Anhang_Tabellen_3_12_Tab8_Verwertung_Ernt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41F06-5F44-4159-930E-FEEDC74844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F74E8B-7265-4B4C-92F7-E2C1BEBCCB6F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C025CEA7-EB63-4A21-87D7-F373A921A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Tab8</vt:lpstr>
      <vt:lpstr>'Tab8'!Druckbereich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2018-10-20T06:45:33Z</cp:lastPrinted>
  <dcterms:created xsi:type="dcterms:W3CDTF">2000-03-03T11:41:03Z</dcterms:created>
  <dcterms:modified xsi:type="dcterms:W3CDTF">2025-10-14T07:30:54Z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COO.2101.101.7.1381258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*COO.2101.101.7.1381258*</vt:lpwstr>
  </property>
  <property fmtid="{D5CDD505-2E9C-101B-9397-08002B2CF9AE}" pid="21" name="FSC#COOELAK@1.1001:RefBarCode">
    <vt:lpwstr>*COO.2101.101.4.1381236*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AB19_Markt_Anhang_Tabellen_3_12_Tab8_Verwertung_Ernte_i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6</vt:lpwstr>
  </property>
  <property fmtid="{D5CDD505-2E9C-101B-9397-08002B2CF9AE}" pid="84" name="FSC#EVDCFG@15.1400:ActualVersionCreatedAt">
    <vt:lpwstr>2019-10-11T08:18:09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2025-06-13T07:24:34Z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7fa345ef-abf2-483e-beb5-19e676d7b8a6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